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1\ROZPOČET\"/>
    </mc:Choice>
  </mc:AlternateContent>
  <xr:revisionPtr revIDLastSave="0" documentId="13_ncr:1_{8CED8363-26CF-4E55-B412-C3E3DD707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4" l="1"/>
  <c r="D25" i="4"/>
  <c r="D76" i="4" s="1"/>
  <c r="D78" i="4" l="1"/>
</calcChain>
</file>

<file path=xl/sharedStrings.xml><?xml version="1.0" encoding="utf-8"?>
<sst xmlns="http://schemas.openxmlformats.org/spreadsheetml/2006/main" count="81" uniqueCount="81">
  <si>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</si>
  <si>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</si>
  <si>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</si>
  <si>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</si>
  <si>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</si>
  <si>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</si>
  <si>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</si>
  <si>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</si>
  <si>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</si>
  <si>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</si>
  <si>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</si>
  <si>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</si>
  <si>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</si>
  <si>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</si>
  <si>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</si>
  <si>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</si>
  <si>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</si>
  <si>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</si>
  <si>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</si>
  <si>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</si>
  <si>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</si>
  <si>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</si>
  <si>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</si>
  <si>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</si>
  <si>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</si>
  <si>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</si>
  <si>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</si>
  <si>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</si>
  <si>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</si>
  <si>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</si>
  <si>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</si>
  <si>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</si>
  <si>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</si>
  <si>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</si>
  <si>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</si>
  <si>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</si>
  <si>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</si>
  <si>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</si>
  <si>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</si>
  <si>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</si>
  <si>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</si>
  <si>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</si>
  <si>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</si>
  <si>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</si>
  <si>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</si>
  <si>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</si>
  <si>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</si>
  <si>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</si>
  <si>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</si>
  <si>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</si>
  <si>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</si>
  <si>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</si>
  <si>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</si>
  <si>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</si>
  <si>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</si>
  <si>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</si>
  <si>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</si>
  <si>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</si>
  <si>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</si>
  <si>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</si>
  <si>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</si>
  <si>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</si>
  <si>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</si>
  <si>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</si>
  <si>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</si>
  <si>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</si>
  <si>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</si>
  <si>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</si>
  <si>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</si>
  <si>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</si>
  <si>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</si>
  <si>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</si>
  <si>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Osobní asistence, pečovatelská služba</t>
  </si>
  <si>
    <t>Ostatní správa v oblasti hosp.opatření pro krizové</t>
  </si>
  <si>
    <t>Volby do parlamentu ČR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</si>
  <si>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</si>
  <si>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</si>
  <si>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</si>
  <si>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</si>
  <si>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>Rozpočet obce Pastviny na rok 2022</t>
  </si>
  <si>
    <t>Vyvěšeno: 14.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</si>
</sst>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8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0"/>
  <sheetViews>
    <sheetView tabSelected="1" topLeftCell="A7" workbookViewId="0">
      <selection activeCell="H83" sqref="H83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" customWidth="1"/>
    <col min="5" max="5" width="15.28515625" customWidth="1"/>
    <col min="7" max="7" width="0.28515625" customWidth="1"/>
    <col min="10" max="11" width="14" bestFit="1" customWidth="1"/>
  </cols>
  <sheetData>
    <row r="1" spans="1:10" ht="21" x14ac:dyDescent="0.35">
      <c r="A1" s="59" t="s">
        <v>79</v>
      </c>
      <c r="B1" s="59"/>
      <c r="C1" s="59"/>
      <c r="D1" s="59"/>
      <c r="E1" s="59"/>
    </row>
    <row r="2" spans="1:10" ht="15.75" thickBot="1" x14ac:dyDescent="0.3">
      <c r="A2" s="4"/>
      <c r="B2" s="4"/>
      <c r="C2" s="4"/>
      <c r="D2" s="60"/>
      <c r="E2" s="60"/>
    </row>
    <row r="3" spans="1:10" x14ac:dyDescent="0.25">
      <c r="A3" s="5" t="s">
        <v>0</v>
      </c>
      <c r="B3" s="5" t="s">
        <v>1</v>
      </c>
      <c r="C3" s="5" t="s">
        <v>2</v>
      </c>
      <c r="D3" s="6" t="s">
        <v>23</v>
      </c>
      <c r="E3" s="7" t="s">
        <v>24</v>
      </c>
    </row>
    <row r="4" spans="1:10" x14ac:dyDescent="0.25">
      <c r="A4" s="8"/>
      <c r="B4" s="8">
        <v>1111</v>
      </c>
      <c r="C4" s="8" t="s">
        <v>8</v>
      </c>
      <c r="D4" s="9">
        <v>810000</v>
      </c>
      <c r="E4" s="10"/>
    </row>
    <row r="5" spans="1:10" x14ac:dyDescent="0.25">
      <c r="A5" s="8"/>
      <c r="B5" s="8">
        <v>1112</v>
      </c>
      <c r="C5" s="8" t="s">
        <v>9</v>
      </c>
      <c r="D5" s="9">
        <v>35000</v>
      </c>
      <c r="E5" s="10"/>
    </row>
    <row r="6" spans="1:10" x14ac:dyDescent="0.25">
      <c r="A6" s="8"/>
      <c r="B6" s="8">
        <v>1113</v>
      </c>
      <c r="C6" s="8" t="s">
        <v>10</v>
      </c>
      <c r="D6" s="9">
        <v>120000</v>
      </c>
      <c r="E6" s="10"/>
    </row>
    <row r="7" spans="1:10" x14ac:dyDescent="0.25">
      <c r="A7" s="8"/>
      <c r="B7" s="8">
        <v>1121</v>
      </c>
      <c r="C7" s="8" t="s">
        <v>11</v>
      </c>
      <c r="D7" s="9">
        <v>1000000</v>
      </c>
      <c r="E7" s="10"/>
    </row>
    <row r="8" spans="1:10" x14ac:dyDescent="0.25">
      <c r="A8" s="8"/>
      <c r="B8" s="8">
        <v>1122</v>
      </c>
      <c r="C8" s="8" t="s">
        <v>44</v>
      </c>
      <c r="D8" s="9">
        <v>150000</v>
      </c>
      <c r="E8" s="10"/>
    </row>
    <row r="9" spans="1:10" x14ac:dyDescent="0.25">
      <c r="A9" s="8"/>
      <c r="B9" s="8">
        <v>1211</v>
      </c>
      <c r="C9" s="8" t="s">
        <v>12</v>
      </c>
      <c r="D9" s="9">
        <v>2250000</v>
      </c>
      <c r="E9" s="10"/>
    </row>
    <row r="10" spans="1:10" x14ac:dyDescent="0.25">
      <c r="A10" s="8"/>
      <c r="B10" s="8">
        <v>1335</v>
      </c>
      <c r="C10" s="8" t="s">
        <v>50</v>
      </c>
      <c r="D10" s="9"/>
      <c r="E10" s="10"/>
    </row>
    <row r="11" spans="1:10" x14ac:dyDescent="0.25">
      <c r="A11" s="8"/>
      <c r="B11" s="8">
        <v>1340</v>
      </c>
      <c r="C11" s="8" t="s">
        <v>13</v>
      </c>
      <c r="D11" s="9">
        <v>440000</v>
      </c>
      <c r="E11" s="10"/>
    </row>
    <row r="12" spans="1:10" x14ac:dyDescent="0.25">
      <c r="A12" s="8"/>
      <c r="B12" s="8">
        <v>1341</v>
      </c>
      <c r="C12" s="8" t="s">
        <v>14</v>
      </c>
      <c r="D12" s="9">
        <v>3500</v>
      </c>
      <c r="E12" s="10"/>
    </row>
    <row r="13" spans="1:10" x14ac:dyDescent="0.25">
      <c r="A13" s="8"/>
      <c r="B13" s="8">
        <v>1342</v>
      </c>
      <c r="C13" s="8" t="s">
        <v>15</v>
      </c>
      <c r="D13" s="9">
        <v>200000</v>
      </c>
      <c r="E13" s="10"/>
    </row>
    <row r="14" spans="1:10" x14ac:dyDescent="0.25">
      <c r="A14" s="8"/>
      <c r="B14" s="8">
        <v>1343</v>
      </c>
      <c r="C14" s="8" t="s">
        <v>3</v>
      </c>
      <c r="D14" s="9">
        <v>5000</v>
      </c>
      <c r="E14" s="10"/>
    </row>
    <row r="15" spans="1:10" x14ac:dyDescent="0.25">
      <c r="A15" s="8"/>
      <c r="B15" s="8">
        <v>1361</v>
      </c>
      <c r="C15" s="8" t="s">
        <v>16</v>
      </c>
      <c r="D15" s="9">
        <v>3000</v>
      </c>
      <c r="E15" s="10"/>
      <c r="J15" s="48"/>
    </row>
    <row r="16" spans="1:10" x14ac:dyDescent="0.25">
      <c r="A16" s="8"/>
      <c r="B16" s="8">
        <v>1381</v>
      </c>
      <c r="C16" s="8" t="s">
        <v>42</v>
      </c>
      <c r="D16" s="9">
        <v>20000</v>
      </c>
      <c r="E16" s="10"/>
    </row>
    <row r="17" spans="1:11" x14ac:dyDescent="0.25">
      <c r="A17" s="8"/>
      <c r="B17" s="8">
        <v>1511</v>
      </c>
      <c r="C17" s="8" t="s">
        <v>17</v>
      </c>
      <c r="D17" s="9">
        <v>650000</v>
      </c>
      <c r="E17" s="10"/>
    </row>
    <row r="18" spans="1:11" x14ac:dyDescent="0.25">
      <c r="A18" s="8"/>
      <c r="B18" s="8">
        <v>4111</v>
      </c>
      <c r="C18" s="8" t="s">
        <v>45</v>
      </c>
      <c r="D18" s="9"/>
      <c r="E18" s="10"/>
    </row>
    <row r="19" spans="1:11" x14ac:dyDescent="0.25">
      <c r="A19" s="8"/>
      <c r="B19" s="8">
        <v>4112</v>
      </c>
      <c r="C19" s="8" t="s">
        <v>4</v>
      </c>
      <c r="D19" s="9">
        <v>85400</v>
      </c>
      <c r="E19" s="10"/>
    </row>
    <row r="20" spans="1:11" x14ac:dyDescent="0.25">
      <c r="A20" s="8"/>
      <c r="B20" s="8">
        <v>4116</v>
      </c>
      <c r="C20" s="8" t="s">
        <v>71</v>
      </c>
      <c r="D20" s="9"/>
      <c r="E20" s="10"/>
    </row>
    <row r="21" spans="1:11" x14ac:dyDescent="0.25">
      <c r="A21" s="8"/>
      <c r="B21" s="8">
        <v>4122</v>
      </c>
      <c r="C21" s="8" t="s">
        <v>51</v>
      </c>
      <c r="D21" s="9"/>
      <c r="E21" s="10"/>
    </row>
    <row r="22" spans="1:11" x14ac:dyDescent="0.25">
      <c r="A22" s="8"/>
      <c r="B22" s="8">
        <v>4129</v>
      </c>
      <c r="C22" s="8" t="s">
        <v>52</v>
      </c>
      <c r="D22" s="9"/>
      <c r="E22" s="10"/>
    </row>
    <row r="23" spans="1:11" x14ac:dyDescent="0.25">
      <c r="A23" s="8"/>
      <c r="B23" s="8">
        <v>4216</v>
      </c>
      <c r="C23" s="8" t="s">
        <v>70</v>
      </c>
      <c r="D23" s="9"/>
      <c r="E23" s="10"/>
    </row>
    <row r="24" spans="1:11" x14ac:dyDescent="0.25">
      <c r="A24" s="8"/>
      <c r="B24" s="8">
        <v>4222</v>
      </c>
      <c r="C24" s="8" t="s">
        <v>46</v>
      </c>
      <c r="D24" s="9"/>
      <c r="E24" s="10"/>
    </row>
    <row r="25" spans="1:11" x14ac:dyDescent="0.25">
      <c r="A25" s="8">
        <v>0</v>
      </c>
      <c r="B25" s="11" t="s">
        <v>39</v>
      </c>
      <c r="C25" s="11"/>
      <c r="D25" s="12">
        <f>SUM(D4:D24)</f>
        <v>5771900</v>
      </c>
      <c r="E25" s="10"/>
    </row>
    <row r="26" spans="1:11" x14ac:dyDescent="0.25">
      <c r="A26" s="8"/>
      <c r="B26" s="57"/>
      <c r="C26" s="58"/>
      <c r="D26" s="13"/>
      <c r="E26" s="10"/>
    </row>
    <row r="27" spans="1:11" x14ac:dyDescent="0.25">
      <c r="A27" s="8">
        <v>1014</v>
      </c>
      <c r="B27" s="8" t="s">
        <v>19</v>
      </c>
      <c r="C27" s="8"/>
      <c r="D27" s="14"/>
      <c r="E27" s="35">
        <v>10000</v>
      </c>
    </row>
    <row r="28" spans="1:11" x14ac:dyDescent="0.25">
      <c r="A28" s="8">
        <v>1031</v>
      </c>
      <c r="B28" s="8" t="s">
        <v>5</v>
      </c>
      <c r="C28" s="8"/>
      <c r="D28" s="15"/>
      <c r="E28" s="35">
        <v>1240</v>
      </c>
    </row>
    <row r="29" spans="1:11" x14ac:dyDescent="0.25">
      <c r="A29" s="8">
        <v>2141</v>
      </c>
      <c r="B29" s="16" t="s">
        <v>20</v>
      </c>
      <c r="C29" s="8"/>
      <c r="D29" s="15"/>
      <c r="E29" s="35">
        <v>156000</v>
      </c>
    </row>
    <row r="30" spans="1:11" x14ac:dyDescent="0.25">
      <c r="A30" s="17"/>
      <c r="B30" s="16" t="s">
        <v>69</v>
      </c>
      <c r="C30" s="8"/>
      <c r="D30" s="15"/>
      <c r="E30" s="35">
        <v>83000</v>
      </c>
    </row>
    <row r="31" spans="1:11" x14ac:dyDescent="0.25">
      <c r="A31" s="17">
        <v>2143</v>
      </c>
      <c r="B31" s="16" t="s">
        <v>21</v>
      </c>
      <c r="C31" s="8"/>
      <c r="D31" s="15"/>
      <c r="E31" s="35">
        <v>30045</v>
      </c>
    </row>
    <row r="32" spans="1:11" x14ac:dyDescent="0.25">
      <c r="A32" s="8">
        <v>2212</v>
      </c>
      <c r="B32" s="16" t="s">
        <v>58</v>
      </c>
      <c r="C32" s="8"/>
      <c r="D32" s="15"/>
      <c r="E32" s="35">
        <v>702500</v>
      </c>
      <c r="K32" s="49"/>
    </row>
    <row r="33" spans="1:5" x14ac:dyDescent="0.25">
      <c r="A33" s="8"/>
      <c r="B33" s="16" t="s">
        <v>59</v>
      </c>
      <c r="C33" s="8"/>
      <c r="D33" s="15"/>
      <c r="E33" s="35">
        <v>0</v>
      </c>
    </row>
    <row r="34" spans="1:5" x14ac:dyDescent="0.25">
      <c r="A34" s="8">
        <v>2219</v>
      </c>
      <c r="B34" s="16" t="s">
        <v>22</v>
      </c>
      <c r="C34" s="8"/>
      <c r="D34" s="15"/>
      <c r="E34" s="35">
        <v>320000</v>
      </c>
    </row>
    <row r="35" spans="1:5" x14ac:dyDescent="0.25">
      <c r="A35" s="17">
        <v>2221</v>
      </c>
      <c r="B35" s="40" t="s">
        <v>54</v>
      </c>
      <c r="C35" s="41"/>
      <c r="D35" s="15"/>
      <c r="E35" s="35"/>
    </row>
    <row r="36" spans="1:5" x14ac:dyDescent="0.25">
      <c r="A36" s="19">
        <v>2310</v>
      </c>
      <c r="B36" s="8" t="s">
        <v>18</v>
      </c>
      <c r="C36" s="17"/>
      <c r="D36" s="32">
        <v>350000</v>
      </c>
      <c r="E36" s="35">
        <v>621000</v>
      </c>
    </row>
    <row r="37" spans="1:5" x14ac:dyDescent="0.25">
      <c r="A37" s="19">
        <v>2321</v>
      </c>
      <c r="B37" s="50" t="s">
        <v>60</v>
      </c>
      <c r="C37" s="51"/>
      <c r="D37" s="20">
        <v>40000</v>
      </c>
      <c r="E37" s="35">
        <v>78000</v>
      </c>
    </row>
    <row r="38" spans="1:5" x14ac:dyDescent="0.25">
      <c r="A38" s="19"/>
      <c r="B38" s="50" t="s">
        <v>61</v>
      </c>
      <c r="C38" s="51"/>
      <c r="D38" s="20"/>
      <c r="E38" s="35">
        <v>100000</v>
      </c>
    </row>
    <row r="39" spans="1:5" x14ac:dyDescent="0.25">
      <c r="A39" s="19">
        <v>3314</v>
      </c>
      <c r="B39" s="8" t="s">
        <v>41</v>
      </c>
      <c r="C39" s="8"/>
      <c r="D39" s="18"/>
      <c r="E39" s="35">
        <v>2800</v>
      </c>
    </row>
    <row r="40" spans="1:5" x14ac:dyDescent="0.25">
      <c r="A40" s="19">
        <v>3319</v>
      </c>
      <c r="B40" s="8" t="s">
        <v>40</v>
      </c>
      <c r="C40" s="8"/>
      <c r="D40" s="18"/>
      <c r="E40" s="35">
        <v>4800</v>
      </c>
    </row>
    <row r="41" spans="1:5" x14ac:dyDescent="0.25">
      <c r="A41" s="19">
        <v>3349</v>
      </c>
      <c r="B41" s="8" t="s">
        <v>75</v>
      </c>
      <c r="C41" s="8"/>
      <c r="D41" s="32">
        <v>3000</v>
      </c>
      <c r="E41" s="35">
        <v>5000</v>
      </c>
    </row>
    <row r="42" spans="1:5" x14ac:dyDescent="0.25">
      <c r="A42" s="19">
        <v>3399</v>
      </c>
      <c r="B42" s="8" t="s">
        <v>25</v>
      </c>
      <c r="C42" s="8"/>
      <c r="D42" s="32"/>
      <c r="E42" s="35">
        <v>15000</v>
      </c>
    </row>
    <row r="43" spans="1:5" x14ac:dyDescent="0.25">
      <c r="A43" s="19">
        <v>3412</v>
      </c>
      <c r="B43" s="8" t="s">
        <v>62</v>
      </c>
      <c r="C43" s="8"/>
      <c r="D43" s="32"/>
      <c r="E43" s="35">
        <v>250000</v>
      </c>
    </row>
    <row r="44" spans="1:5" x14ac:dyDescent="0.25">
      <c r="A44" s="19">
        <v>3419</v>
      </c>
      <c r="B44" s="8" t="s">
        <v>26</v>
      </c>
      <c r="C44" s="8"/>
      <c r="D44" s="15"/>
      <c r="E44" s="35">
        <v>15000</v>
      </c>
    </row>
    <row r="45" spans="1:5" x14ac:dyDescent="0.25">
      <c r="A45" s="19">
        <v>3421</v>
      </c>
      <c r="B45" s="50" t="s">
        <v>27</v>
      </c>
      <c r="C45" s="51"/>
      <c r="D45" s="32">
        <v>50000</v>
      </c>
      <c r="E45" s="35">
        <v>656160</v>
      </c>
    </row>
    <row r="46" spans="1:5" x14ac:dyDescent="0.25">
      <c r="A46" s="19">
        <v>3429</v>
      </c>
      <c r="B46" s="46" t="s">
        <v>76</v>
      </c>
      <c r="C46" s="47"/>
      <c r="D46" s="32"/>
      <c r="E46" s="35">
        <v>100000</v>
      </c>
    </row>
    <row r="47" spans="1:5" x14ac:dyDescent="0.25">
      <c r="A47" s="19">
        <v>3524</v>
      </c>
      <c r="B47" s="21" t="s">
        <v>43</v>
      </c>
      <c r="C47" s="22"/>
      <c r="D47" s="32"/>
      <c r="E47" s="35"/>
    </row>
    <row r="48" spans="1:5" x14ac:dyDescent="0.25">
      <c r="A48" s="16">
        <v>3631</v>
      </c>
      <c r="B48" s="50" t="s">
        <v>63</v>
      </c>
      <c r="C48" s="51"/>
      <c r="D48" s="32"/>
      <c r="E48" s="35">
        <v>150000</v>
      </c>
    </row>
    <row r="49" spans="1:10" x14ac:dyDescent="0.25">
      <c r="A49" s="16"/>
      <c r="B49" s="42" t="s">
        <v>64</v>
      </c>
      <c r="C49" s="43"/>
      <c r="D49" s="32"/>
      <c r="E49" s="35">
        <v>1000000</v>
      </c>
    </row>
    <row r="50" spans="1:10" s="1" customFormat="1" x14ac:dyDescent="0.25">
      <c r="A50" s="8">
        <v>3632</v>
      </c>
      <c r="B50" s="50" t="s">
        <v>6</v>
      </c>
      <c r="C50" s="51"/>
      <c r="D50" s="32">
        <v>500</v>
      </c>
      <c r="E50" s="35">
        <v>8000</v>
      </c>
    </row>
    <row r="51" spans="1:10" s="1" customFormat="1" x14ac:dyDescent="0.25">
      <c r="A51" s="8">
        <v>3635</v>
      </c>
      <c r="B51" s="21" t="s">
        <v>48</v>
      </c>
      <c r="C51" s="22"/>
      <c r="D51" s="32"/>
      <c r="E51" s="35">
        <v>50000</v>
      </c>
    </row>
    <row r="52" spans="1:10" x14ac:dyDescent="0.25">
      <c r="A52" s="8">
        <v>3639</v>
      </c>
      <c r="B52" s="50" t="s">
        <v>65</v>
      </c>
      <c r="C52" s="51"/>
      <c r="D52" s="32">
        <v>75000</v>
      </c>
      <c r="E52" s="35">
        <v>983960</v>
      </c>
    </row>
    <row r="53" spans="1:10" x14ac:dyDescent="0.25">
      <c r="A53" s="8"/>
      <c r="B53" s="42" t="s">
        <v>66</v>
      </c>
      <c r="C53" s="43"/>
      <c r="D53" s="32"/>
      <c r="E53" s="35">
        <v>54500</v>
      </c>
    </row>
    <row r="54" spans="1:10" x14ac:dyDescent="0.25">
      <c r="A54" s="23">
        <v>3721</v>
      </c>
      <c r="B54" s="8" t="s">
        <v>28</v>
      </c>
      <c r="C54" s="8"/>
      <c r="D54" s="32"/>
      <c r="E54" s="35">
        <v>10000</v>
      </c>
      <c r="J54" s="49"/>
    </row>
    <row r="55" spans="1:10" x14ac:dyDescent="0.25">
      <c r="A55" s="19">
        <v>3722</v>
      </c>
      <c r="B55" s="8" t="s">
        <v>68</v>
      </c>
      <c r="C55" s="8"/>
      <c r="D55" s="32">
        <v>30000</v>
      </c>
      <c r="E55" s="35">
        <v>715500</v>
      </c>
    </row>
    <row r="56" spans="1:10" x14ac:dyDescent="0.25">
      <c r="A56" s="19"/>
      <c r="B56" s="8" t="s">
        <v>67</v>
      </c>
      <c r="C56" s="8"/>
      <c r="D56" s="32"/>
      <c r="E56" s="35"/>
    </row>
    <row r="57" spans="1:10" s="1" customFormat="1" x14ac:dyDescent="0.25">
      <c r="A57" s="19">
        <v>3725</v>
      </c>
      <c r="B57" s="8" t="s">
        <v>78</v>
      </c>
      <c r="C57" s="8"/>
      <c r="D57" s="32">
        <v>65000</v>
      </c>
      <c r="E57" s="35">
        <v>25000</v>
      </c>
    </row>
    <row r="58" spans="1:10" s="1" customFormat="1" x14ac:dyDescent="0.25">
      <c r="A58" s="19"/>
      <c r="B58" s="19" t="s">
        <v>77</v>
      </c>
      <c r="C58" s="41"/>
      <c r="D58" s="32"/>
      <c r="E58" s="35">
        <v>100000</v>
      </c>
    </row>
    <row r="59" spans="1:10" x14ac:dyDescent="0.25">
      <c r="A59" s="19">
        <v>3739</v>
      </c>
      <c r="B59" s="50" t="s">
        <v>29</v>
      </c>
      <c r="C59" s="51"/>
      <c r="D59" s="32"/>
      <c r="E59" s="35">
        <v>0</v>
      </c>
    </row>
    <row r="60" spans="1:10" x14ac:dyDescent="0.25">
      <c r="A60" s="16">
        <v>3745</v>
      </c>
      <c r="B60" s="52" t="s">
        <v>30</v>
      </c>
      <c r="C60" s="53"/>
      <c r="D60" s="32"/>
      <c r="E60" s="35">
        <v>12000</v>
      </c>
    </row>
    <row r="61" spans="1:10" x14ac:dyDescent="0.25">
      <c r="A61" s="16">
        <v>3900</v>
      </c>
      <c r="B61" s="30" t="s">
        <v>55</v>
      </c>
      <c r="C61" s="31"/>
      <c r="D61" s="32"/>
      <c r="E61" s="35">
        <v>0</v>
      </c>
    </row>
    <row r="62" spans="1:10" x14ac:dyDescent="0.25">
      <c r="A62" s="16">
        <v>4341</v>
      </c>
      <c r="B62" s="38" t="s">
        <v>56</v>
      </c>
      <c r="C62" s="39"/>
      <c r="D62" s="32"/>
      <c r="E62" s="35">
        <v>0</v>
      </c>
    </row>
    <row r="63" spans="1:10" x14ac:dyDescent="0.25">
      <c r="A63" s="16">
        <v>4351</v>
      </c>
      <c r="B63" s="44" t="s">
        <v>72</v>
      </c>
      <c r="C63" s="45"/>
      <c r="D63" s="32"/>
      <c r="E63" s="35">
        <v>0</v>
      </c>
    </row>
    <row r="64" spans="1:10" x14ac:dyDescent="0.25">
      <c r="A64" s="16">
        <v>5213</v>
      </c>
      <c r="B64" s="21" t="s">
        <v>49</v>
      </c>
      <c r="C64" s="22"/>
      <c r="D64" s="32"/>
      <c r="E64" s="35">
        <v>20000</v>
      </c>
    </row>
    <row r="65" spans="1:10" x14ac:dyDescent="0.25">
      <c r="A65" s="16">
        <v>5269</v>
      </c>
      <c r="B65" s="44" t="s">
        <v>73</v>
      </c>
      <c r="C65" s="45"/>
      <c r="D65" s="32"/>
      <c r="E65" s="35">
        <v>0</v>
      </c>
    </row>
    <row r="66" spans="1:10" x14ac:dyDescent="0.25">
      <c r="A66" s="16">
        <v>5311</v>
      </c>
      <c r="B66" s="50" t="s">
        <v>31</v>
      </c>
      <c r="C66" s="51"/>
      <c r="D66" s="32"/>
      <c r="E66" s="35">
        <v>2500</v>
      </c>
    </row>
    <row r="67" spans="1:10" x14ac:dyDescent="0.25">
      <c r="A67" s="16">
        <v>5512</v>
      </c>
      <c r="B67" s="50" t="s">
        <v>32</v>
      </c>
      <c r="C67" s="51"/>
      <c r="D67" s="32"/>
      <c r="E67" s="35">
        <v>22000</v>
      </c>
    </row>
    <row r="68" spans="1:10" x14ac:dyDescent="0.25">
      <c r="A68" s="16">
        <v>6112</v>
      </c>
      <c r="B68" s="52" t="s">
        <v>33</v>
      </c>
      <c r="C68" s="53"/>
      <c r="D68" s="32"/>
      <c r="E68" s="35">
        <v>887308</v>
      </c>
    </row>
    <row r="69" spans="1:10" x14ac:dyDescent="0.25">
      <c r="A69" s="24">
        <v>6114</v>
      </c>
      <c r="B69" s="21" t="s">
        <v>74</v>
      </c>
      <c r="C69" s="22"/>
      <c r="D69" s="32"/>
      <c r="E69" s="35"/>
    </row>
    <row r="70" spans="1:10" x14ac:dyDescent="0.25">
      <c r="A70" s="19">
        <v>6171</v>
      </c>
      <c r="B70" s="8" t="s">
        <v>7</v>
      </c>
      <c r="C70" s="8"/>
      <c r="D70" s="32">
        <v>54450</v>
      </c>
      <c r="E70" s="35">
        <v>900000</v>
      </c>
    </row>
    <row r="71" spans="1:10" x14ac:dyDescent="0.25">
      <c r="A71" s="19">
        <v>6310</v>
      </c>
      <c r="B71" s="50" t="s">
        <v>34</v>
      </c>
      <c r="C71" s="51"/>
      <c r="D71" s="32">
        <v>2000</v>
      </c>
      <c r="E71" s="35">
        <v>10000</v>
      </c>
      <c r="J71" s="48"/>
    </row>
    <row r="72" spans="1:10" x14ac:dyDescent="0.25">
      <c r="A72" s="19">
        <v>6320</v>
      </c>
      <c r="B72" s="50" t="s">
        <v>35</v>
      </c>
      <c r="C72" s="51"/>
      <c r="D72" s="32"/>
      <c r="E72" s="35">
        <v>38000</v>
      </c>
    </row>
    <row r="73" spans="1:10" x14ac:dyDescent="0.25">
      <c r="A73" s="19">
        <v>6330</v>
      </c>
      <c r="B73" s="50" t="s">
        <v>57</v>
      </c>
      <c r="C73" s="51"/>
      <c r="D73" s="32">
        <v>475580</v>
      </c>
      <c r="E73" s="35">
        <v>475580</v>
      </c>
    </row>
    <row r="74" spans="1:10" x14ac:dyDescent="0.25">
      <c r="A74" s="16">
        <v>6399</v>
      </c>
      <c r="B74" s="50" t="s">
        <v>36</v>
      </c>
      <c r="C74" s="51"/>
      <c r="D74" s="32"/>
      <c r="E74" s="35">
        <v>150000</v>
      </c>
    </row>
    <row r="75" spans="1:10" x14ac:dyDescent="0.25">
      <c r="A75" s="24">
        <v>6402</v>
      </c>
      <c r="B75" s="25" t="s">
        <v>47</v>
      </c>
      <c r="C75" s="22"/>
      <c r="D75" s="32"/>
      <c r="E75" s="35"/>
    </row>
    <row r="76" spans="1:10" x14ac:dyDescent="0.25">
      <c r="A76" s="54" t="s">
        <v>37</v>
      </c>
      <c r="B76" s="55"/>
      <c r="C76" s="56"/>
      <c r="D76" s="34">
        <f>SUM(D25:D75)</f>
        <v>6917430</v>
      </c>
      <c r="E76" s="36">
        <f>SUM(E4:E75)</f>
        <v>8764893</v>
      </c>
    </row>
    <row r="77" spans="1:10" s="1" customFormat="1" x14ac:dyDescent="0.25">
      <c r="A77" s="19">
        <v>8124</v>
      </c>
      <c r="B77" s="50" t="s">
        <v>53</v>
      </c>
      <c r="C77" s="51"/>
      <c r="D77" s="34"/>
      <c r="E77" s="36"/>
    </row>
    <row r="78" spans="1:10" ht="15.75" thickBot="1" x14ac:dyDescent="0.3">
      <c r="A78" s="19">
        <v>8115</v>
      </c>
      <c r="B78" s="50" t="s">
        <v>38</v>
      </c>
      <c r="C78" s="51"/>
      <c r="D78" s="33">
        <f>E76-D76</f>
        <v>1847463</v>
      </c>
      <c r="E78" s="37"/>
    </row>
    <row r="79" spans="1:10" x14ac:dyDescent="0.25">
      <c r="A79" s="26"/>
      <c r="B79" s="27"/>
      <c r="C79" s="27"/>
      <c r="D79" s="27"/>
      <c r="E79" s="27"/>
    </row>
    <row r="80" spans="1:10" x14ac:dyDescent="0.25">
      <c r="A80" s="4" t="s">
        <v>80</v>
      </c>
      <c r="B80" s="28"/>
      <c r="C80" s="29"/>
      <c r="D80" s="28"/>
      <c r="E80" s="28"/>
    </row>
    <row r="81" spans="1:5" x14ac:dyDescent="0.25">
      <c r="A81" s="4"/>
      <c r="B81" s="28"/>
      <c r="C81" s="29"/>
      <c r="D81" s="28"/>
      <c r="E81" s="28"/>
    </row>
    <row r="82" spans="1:5" s="1" customFormat="1" x14ac:dyDescent="0.25">
      <c r="A82"/>
      <c r="B82" s="2"/>
      <c r="C82" s="2"/>
      <c r="D82" s="2"/>
      <c r="E82" s="2"/>
    </row>
    <row r="83" spans="1:5" x14ac:dyDescent="0.25">
      <c r="B83" s="2"/>
      <c r="C83" s="2"/>
      <c r="D83" s="2"/>
      <c r="E83" s="2"/>
    </row>
    <row r="84" spans="1:5" s="1" customFormat="1" x14ac:dyDescent="0.25">
      <c r="A84"/>
      <c r="B84" s="2"/>
      <c r="C84" s="2"/>
      <c r="D84" s="2"/>
      <c r="E84" s="2"/>
    </row>
    <row r="85" spans="1:5" x14ac:dyDescent="0.25">
      <c r="B85" s="2"/>
      <c r="C85" s="2"/>
      <c r="D85" s="2"/>
      <c r="E85" s="2"/>
    </row>
    <row r="86" spans="1:5" x14ac:dyDescent="0.25">
      <c r="B86" s="2"/>
      <c r="C86" s="2"/>
      <c r="D86" s="2"/>
      <c r="E86" s="2"/>
    </row>
    <row r="87" spans="1:5" x14ac:dyDescent="0.25">
      <c r="B87" s="2"/>
      <c r="C87" s="2"/>
      <c r="D87" s="2"/>
      <c r="E87" s="2"/>
    </row>
    <row r="88" spans="1:5" x14ac:dyDescent="0.25">
      <c r="B88" s="2"/>
      <c r="C88" s="2"/>
      <c r="D88" s="2"/>
      <c r="E88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3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3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s="1" customFormat="1" x14ac:dyDescent="0.25">
      <c r="A120" s="2"/>
      <c r="B120" s="2"/>
      <c r="C120" s="2"/>
      <c r="D120" s="2"/>
      <c r="E120" s="2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3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3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3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3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3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3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3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3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3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3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3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3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3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3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3"/>
      <c r="C222" s="3"/>
      <c r="D222" s="3"/>
      <c r="E222" s="3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3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3"/>
      <c r="C228" s="3"/>
      <c r="D228" s="3"/>
      <c r="E228" s="3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3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3"/>
      <c r="C236" s="3"/>
      <c r="D236" s="3"/>
      <c r="E236" s="3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3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3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3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s="1" customFormat="1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3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s="1" customFormat="1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3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s="1" customFormat="1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3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3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3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s="1" customFormat="1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3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s="1" customFormat="1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3"/>
      <c r="B326" s="3"/>
      <c r="C326" s="3"/>
      <c r="D326" s="3"/>
      <c r="E326" s="3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3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s="1" customFormat="1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3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2"/>
      <c r="B359" s="2"/>
      <c r="C359" s="2"/>
      <c r="D359" s="2"/>
      <c r="E359" s="2"/>
    </row>
    <row r="360" spans="1:5" x14ac:dyDescent="0.25">
      <c r="A360" s="2"/>
      <c r="B360" s="2"/>
      <c r="C360" s="2"/>
      <c r="D360" s="2"/>
      <c r="E360" s="2"/>
    </row>
  </sheetData>
  <mergeCells count="21">
    <mergeCell ref="A1:E1"/>
    <mergeCell ref="D2:E2"/>
    <mergeCell ref="B52:C52"/>
    <mergeCell ref="B60:C60"/>
    <mergeCell ref="B37:C37"/>
    <mergeCell ref="B45:C45"/>
    <mergeCell ref="B48:C48"/>
    <mergeCell ref="B26:C26"/>
    <mergeCell ref="B50:C50"/>
    <mergeCell ref="B59:C59"/>
    <mergeCell ref="B38:C38"/>
    <mergeCell ref="B78:C78"/>
    <mergeCell ref="B66:C66"/>
    <mergeCell ref="B67:C67"/>
    <mergeCell ref="B68:C68"/>
    <mergeCell ref="B71:C71"/>
    <mergeCell ref="B72:C72"/>
    <mergeCell ref="B73:C73"/>
    <mergeCell ref="B74:C74"/>
    <mergeCell ref="B77:C77"/>
    <mergeCell ref="A76:C7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2022-03-09T07:11:20Z</cp:lastPrinted>
  <dcterms:created xsi:type="dcterms:W3CDTF">2015-03-16T09:06:11Z</dcterms:created>
  <dcterms:modified xsi:type="dcterms:W3CDTF">2022-03-09T07:12:41Z</dcterms:modified>
</cp:coreProperties>
</file>