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stviny\Desktop\2022\ROZPOČET\"/>
    </mc:Choice>
  </mc:AlternateContent>
  <xr:revisionPtr revIDLastSave="0" documentId="13_ncr:1_{63BCF9F1-7A22-477A-AFE8-1AA7FDA9D2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stviny" sheetId="4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8" i="4" l="1"/>
  <c r="D26" i="4"/>
  <c r="D78" i="4" s="1"/>
  <c r="D80" i="4" l="1"/>
</calcChain>
</file>

<file path=xl/sharedStrings.xml><?xml version="1.0" encoding="utf-8"?>
<sst xmlns="http://schemas.openxmlformats.org/spreadsheetml/2006/main" count="84" uniqueCount="84">
  <si>
    <t>par.</t>
  </si>
  <si>
    <t>pol.</t>
  </si>
  <si>
    <t>text</t>
  </si>
  <si>
    <t>Veřejné prostranství - poplatek za stánky</t>
  </si>
  <si>
    <t>Z kraje - příspěvek na výkon statní správy</t>
  </si>
  <si>
    <t>Pěstební činnost</t>
  </si>
  <si>
    <t>Pohřebnictví</t>
  </si>
  <si>
    <t>Činnost místní správy</t>
  </si>
  <si>
    <t>Daň z příjmů fyz.os. ze záv. činnosti</t>
  </si>
  <si>
    <t>Daň z příjmů fyz. osob ze SVČ</t>
  </si>
  <si>
    <t>Daň z příjmů fyz. osob kapital. výnosů</t>
  </si>
  <si>
    <t>Daň z příjmů práv. osob</t>
  </si>
  <si>
    <t>Daň z přidané hodnoty</t>
  </si>
  <si>
    <t>Poplatek ze psů</t>
  </si>
  <si>
    <t>Pobytové poplatky</t>
  </si>
  <si>
    <t>Správní poplatek</t>
  </si>
  <si>
    <t>Daň z nemovitosti</t>
  </si>
  <si>
    <t>Pitná voda</t>
  </si>
  <si>
    <t>Ozdravování hospodářských zvířat</t>
  </si>
  <si>
    <t>Vnitřní obchod - TIC</t>
  </si>
  <si>
    <t xml:space="preserve">Cestovní ruch </t>
  </si>
  <si>
    <t>Chodníky, parkoviště</t>
  </si>
  <si>
    <t>PŘÍJMY</t>
  </si>
  <si>
    <t>VÝDAJE</t>
  </si>
  <si>
    <t>Ostatní záležitosti kultury - balíčky, obecní ples,…</t>
  </si>
  <si>
    <t>Tělovýchovná činnost</t>
  </si>
  <si>
    <t>Využití volného času dětí a mládeže - SC Škola</t>
  </si>
  <si>
    <t>Sběr a svoz nebezpečných odpadů</t>
  </si>
  <si>
    <t>Bezpečnost a veřejný pořádek</t>
  </si>
  <si>
    <t>Požární ochrana - dobrovolná část</t>
  </si>
  <si>
    <t>Zastupitelstva obcí</t>
  </si>
  <si>
    <t>Obecné příjmy a výdaje - úroky a bankovní poplatky</t>
  </si>
  <si>
    <t>Pojištění funkčně nespecifikované - majetek</t>
  </si>
  <si>
    <t>Platby daní a poplatků státnímu rozpočtu</t>
  </si>
  <si>
    <t>CELKEM</t>
  </si>
  <si>
    <t>Změna stavu krátkodobých prostředků - z minulých</t>
  </si>
  <si>
    <t>Celkem za Par 0000</t>
  </si>
  <si>
    <t>Záležitosti kultury - kronika</t>
  </si>
  <si>
    <t>Činnosti knihovnické</t>
  </si>
  <si>
    <t>Daň z hazardních her</t>
  </si>
  <si>
    <t>Léčebny dlouhodobě nemocných</t>
  </si>
  <si>
    <t>Daň z příjmů právníckých osob za obce</t>
  </si>
  <si>
    <t>Neinvestiční přijaté dotace ze všeob.pokl.s.</t>
  </si>
  <si>
    <t>investiční přijaté dotace od krajů</t>
  </si>
  <si>
    <t>Finanční vypořádání minulých let</t>
  </si>
  <si>
    <t>Územní plánování</t>
  </si>
  <si>
    <t>Krizová opatření</t>
  </si>
  <si>
    <t>Neinvestiční přijaté dotace od krajů</t>
  </si>
  <si>
    <t>Neinvestiční přijaté dodate od rozp.úz.úr.</t>
  </si>
  <si>
    <t>Splátka úvěru</t>
  </si>
  <si>
    <t>Provoz veřejné silniční dopravy</t>
  </si>
  <si>
    <t>Ostatní činnosti související se službami pro obyvatelstvo</t>
  </si>
  <si>
    <t>Sociální pomoc osobám v hm.nouzi</t>
  </si>
  <si>
    <t xml:space="preserve">Převody vlastním fondům </t>
  </si>
  <si>
    <t>Silnice - běžné výdaje</t>
  </si>
  <si>
    <t xml:space="preserve">Silnice - kapitálové výdaje </t>
  </si>
  <si>
    <t>Odvádění a čištění odpadních vod-běžné výdaje</t>
  </si>
  <si>
    <t>Odvádění a čištění odpadních vod-kapitálové výdaje</t>
  </si>
  <si>
    <t>Sportovní zařízení v majetku obce-kapitálové vý.</t>
  </si>
  <si>
    <t>Veřejné osvětlení - běžné výdaje</t>
  </si>
  <si>
    <t>Veřejné osvětlení - kapitálové výdaje</t>
  </si>
  <si>
    <t>Komunální služby - běžné výdaje</t>
  </si>
  <si>
    <t>Komunální služby - kapitálové výdaje</t>
  </si>
  <si>
    <t>Komunální odpad -kapitálové výdaje</t>
  </si>
  <si>
    <t>Komunální odpad - běžné výdaje</t>
  </si>
  <si>
    <t>Vnitřní obchod - dotace KONZUMU</t>
  </si>
  <si>
    <t>Ostatní investiční transfery - MMR hřiště</t>
  </si>
  <si>
    <t>Ost.neinv.přijaté dotace ze SR - ÚP</t>
  </si>
  <si>
    <t>Ostatní správa v oblasti hosp.opatření pro krizové</t>
  </si>
  <si>
    <t>Záležitosti sděl. Prostředků-Sousedské listy, plakáty</t>
  </si>
  <si>
    <t>Ostatní zájmová činnost a rekreace</t>
  </si>
  <si>
    <t>Třídění odpadů - kapitálové výdaje</t>
  </si>
  <si>
    <t>Využívání a zneškodňování kom. Odpadů - běžné</t>
  </si>
  <si>
    <t xml:space="preserve">Příjem z poplatku za obecní systém </t>
  </si>
  <si>
    <t>Odvody za odnětí zemědělské půdy</t>
  </si>
  <si>
    <t>Poplatky za odnětí lesní půdy</t>
  </si>
  <si>
    <t>Bezpečnost silničního provozu</t>
  </si>
  <si>
    <t>Domovy</t>
  </si>
  <si>
    <t>Volby do zastupitelstev územních samospr.celků</t>
  </si>
  <si>
    <t>Péče o vzhled obcí a veřejnou zeleň-běžné výdaje</t>
  </si>
  <si>
    <t>Péče o vzhled obcí a veřejnou zeleň-kapitálové výdaje</t>
  </si>
  <si>
    <t xml:space="preserve">Sejmuto: </t>
  </si>
  <si>
    <t>Rozpočet obce Pastviny na rok 2023</t>
  </si>
  <si>
    <t>Vyvěšeno: 12.1.2023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</si>
</sst>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4" fontId="0" fillId="0" borderId="0" xfId="0" applyNumberFormat="1"/>
    <xf numFmtId="8" fontId="0" fillId="0" borderId="0" xfId="0" applyNumberFormat="1"/>
    <xf numFmtId="44" fontId="1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44" fontId="2" fillId="3" borderId="9" xfId="0" applyNumberFormat="1" applyFont="1" applyFill="1" applyBorder="1" applyAlignment="1">
      <alignment horizontal="center"/>
    </xf>
    <xf numFmtId="0" fontId="3" fillId="0" borderId="1" xfId="0" applyFont="1" applyBorder="1"/>
    <xf numFmtId="44" fontId="3" fillId="3" borderId="11" xfId="0" applyNumberFormat="1" applyFont="1" applyFill="1" applyBorder="1"/>
    <xf numFmtId="0" fontId="2" fillId="0" borderId="1" xfId="0" applyFont="1" applyBorder="1"/>
    <xf numFmtId="0" fontId="3" fillId="0" borderId="4" xfId="0" applyFont="1" applyBorder="1"/>
    <xf numFmtId="44" fontId="3" fillId="2" borderId="13" xfId="0" applyNumberFormat="1" applyFont="1" applyFill="1" applyBorder="1"/>
    <xf numFmtId="0" fontId="3" fillId="0" borderId="2" xfId="0" applyFont="1" applyBorder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6" xfId="0" applyFont="1" applyBorder="1"/>
    <xf numFmtId="0" fontId="3" fillId="0" borderId="5" xfId="0" applyFont="1" applyBorder="1"/>
    <xf numFmtId="0" fontId="3" fillId="0" borderId="7" xfId="0" applyFont="1" applyBorder="1" applyAlignment="1">
      <alignment horizontal="left"/>
    </xf>
    <xf numFmtId="0" fontId="2" fillId="0" borderId="0" xfId="0" applyFont="1"/>
    <xf numFmtId="14" fontId="3" fillId="0" borderId="0" xfId="0" applyNumberFormat="1" applyFont="1" applyAlignment="1">
      <alignment horizontal="left"/>
    </xf>
    <xf numFmtId="44" fontId="2" fillId="3" borderId="11" xfId="0" applyNumberFormat="1" applyFont="1" applyFill="1" applyBorder="1"/>
    <xf numFmtId="44" fontId="3" fillId="3" borderId="15" xfId="0" applyNumberFormat="1" applyFont="1" applyFill="1" applyBorder="1"/>
    <xf numFmtId="0" fontId="3" fillId="0" borderId="3" xfId="0" applyFont="1" applyBorder="1"/>
    <xf numFmtId="164" fontId="0" fillId="0" borderId="0" xfId="0" applyNumberFormat="1"/>
    <xf numFmtId="0" fontId="3" fillId="0" borderId="16" xfId="0" applyFont="1" applyBorder="1"/>
    <xf numFmtId="0" fontId="3" fillId="0" borderId="17" xfId="0" applyFont="1" applyBorder="1"/>
    <xf numFmtId="44" fontId="3" fillId="2" borderId="10" xfId="0" applyNumberFormat="1" applyFont="1" applyFill="1" applyBorder="1"/>
    <xf numFmtId="44" fontId="2" fillId="2" borderId="10" xfId="0" applyNumberFormat="1" applyFont="1" applyFill="1" applyBorder="1"/>
    <xf numFmtId="44" fontId="2" fillId="2" borderId="12" xfId="0" applyNumberFormat="1" applyFont="1" applyFill="1" applyBorder="1"/>
    <xf numFmtId="44" fontId="2" fillId="2" borderId="13" xfId="0" applyNumberFormat="1" applyFont="1" applyFill="1" applyBorder="1"/>
    <xf numFmtId="44" fontId="2" fillId="2" borderId="14" xfId="0" applyNumberFormat="1" applyFont="1" applyFill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3" xfId="0" applyFont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EE2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0"/>
  <sheetViews>
    <sheetView tabSelected="1" topLeftCell="A51" workbookViewId="0">
      <selection activeCell="A83" sqref="A83"/>
    </sheetView>
  </sheetViews>
  <sheetFormatPr defaultRowHeight="15" x14ac:dyDescent="0.25"/>
  <cols>
    <col min="1" max="1" width="5.28515625" customWidth="1"/>
    <col min="2" max="2" width="5.42578125" customWidth="1"/>
    <col min="3" max="3" width="35.28515625" customWidth="1"/>
    <col min="4" max="4" width="15.42578125" customWidth="1"/>
    <col min="5" max="5" width="15.28515625" customWidth="1"/>
    <col min="7" max="7" width="0.28515625" customWidth="1"/>
    <col min="8" max="8" width="15.42578125" bestFit="1" customWidth="1"/>
    <col min="10" max="11" width="14" bestFit="1" customWidth="1"/>
  </cols>
  <sheetData>
    <row r="1" spans="1:10" ht="21" x14ac:dyDescent="0.35">
      <c r="A1" s="33" t="s">
        <v>82</v>
      </c>
      <c r="B1" s="33"/>
      <c r="C1" s="33"/>
      <c r="D1" s="33"/>
      <c r="E1" s="33"/>
    </row>
    <row r="2" spans="1:10" ht="15.75" thickBot="1" x14ac:dyDescent="0.3">
      <c r="A2" s="5"/>
      <c r="B2" s="5"/>
      <c r="C2" s="5"/>
      <c r="D2" s="34"/>
      <c r="E2" s="34"/>
    </row>
    <row r="3" spans="1:10" x14ac:dyDescent="0.25">
      <c r="A3" s="6" t="s">
        <v>0</v>
      </c>
      <c r="B3" s="6" t="s">
        <v>1</v>
      </c>
      <c r="C3" s="6" t="s">
        <v>2</v>
      </c>
      <c r="D3" s="7" t="s">
        <v>22</v>
      </c>
      <c r="E3" s="8" t="s">
        <v>23</v>
      </c>
    </row>
    <row r="4" spans="1:10" x14ac:dyDescent="0.25">
      <c r="A4" s="9"/>
      <c r="B4" s="9">
        <v>1111</v>
      </c>
      <c r="C4" s="9" t="s">
        <v>8</v>
      </c>
      <c r="D4" s="28">
        <v>810000</v>
      </c>
      <c r="E4" s="10"/>
    </row>
    <row r="5" spans="1:10" x14ac:dyDescent="0.25">
      <c r="A5" s="9"/>
      <c r="B5" s="9">
        <v>1112</v>
      </c>
      <c r="C5" s="9" t="s">
        <v>9</v>
      </c>
      <c r="D5" s="28">
        <v>35000</v>
      </c>
      <c r="E5" s="10"/>
    </row>
    <row r="6" spans="1:10" x14ac:dyDescent="0.25">
      <c r="A6" s="9"/>
      <c r="B6" s="9">
        <v>1113</v>
      </c>
      <c r="C6" s="9" t="s">
        <v>10</v>
      </c>
      <c r="D6" s="28">
        <v>120000</v>
      </c>
      <c r="E6" s="10"/>
    </row>
    <row r="7" spans="1:10" x14ac:dyDescent="0.25">
      <c r="A7" s="9"/>
      <c r="B7" s="9">
        <v>1121</v>
      </c>
      <c r="C7" s="9" t="s">
        <v>11</v>
      </c>
      <c r="D7" s="28">
        <v>1000000</v>
      </c>
      <c r="E7" s="10"/>
    </row>
    <row r="8" spans="1:10" x14ac:dyDescent="0.25">
      <c r="A8" s="9"/>
      <c r="B8" s="9">
        <v>1122</v>
      </c>
      <c r="C8" s="9" t="s">
        <v>41</v>
      </c>
      <c r="D8" s="28">
        <v>150000</v>
      </c>
      <c r="E8" s="10"/>
    </row>
    <row r="9" spans="1:10" x14ac:dyDescent="0.25">
      <c r="A9" s="9"/>
      <c r="B9" s="9">
        <v>1211</v>
      </c>
      <c r="C9" s="9" t="s">
        <v>12</v>
      </c>
      <c r="D9" s="28">
        <v>2500000</v>
      </c>
      <c r="E9" s="10"/>
    </row>
    <row r="10" spans="1:10" x14ac:dyDescent="0.25">
      <c r="A10" s="9"/>
      <c r="B10" s="9">
        <v>1334</v>
      </c>
      <c r="C10" s="9" t="s">
        <v>74</v>
      </c>
      <c r="D10" s="28"/>
      <c r="E10" s="10"/>
    </row>
    <row r="11" spans="1:10" x14ac:dyDescent="0.25">
      <c r="A11" s="9"/>
      <c r="B11" s="9">
        <v>1335</v>
      </c>
      <c r="C11" s="9" t="s">
        <v>75</v>
      </c>
      <c r="D11" s="28"/>
      <c r="E11" s="10"/>
    </row>
    <row r="12" spans="1:10" x14ac:dyDescent="0.25">
      <c r="A12" s="9"/>
      <c r="B12" s="9">
        <v>1341</v>
      </c>
      <c r="C12" s="9" t="s">
        <v>13</v>
      </c>
      <c r="D12" s="28">
        <v>3500</v>
      </c>
      <c r="E12" s="10"/>
    </row>
    <row r="13" spans="1:10" x14ac:dyDescent="0.25">
      <c r="A13" s="9"/>
      <c r="B13" s="9">
        <v>1342</v>
      </c>
      <c r="C13" s="9" t="s">
        <v>14</v>
      </c>
      <c r="D13" s="28">
        <v>200000</v>
      </c>
      <c r="E13" s="10"/>
      <c r="H13" s="2"/>
    </row>
    <row r="14" spans="1:10" x14ac:dyDescent="0.25">
      <c r="A14" s="9"/>
      <c r="B14" s="9">
        <v>1343</v>
      </c>
      <c r="C14" s="9" t="s">
        <v>3</v>
      </c>
      <c r="D14" s="28">
        <v>5000</v>
      </c>
      <c r="E14" s="10"/>
      <c r="H14" s="2"/>
    </row>
    <row r="15" spans="1:10" x14ac:dyDescent="0.25">
      <c r="A15" s="9"/>
      <c r="B15" s="9">
        <v>1345</v>
      </c>
      <c r="C15" s="9" t="s">
        <v>73</v>
      </c>
      <c r="D15" s="28">
        <v>440000</v>
      </c>
      <c r="E15" s="10"/>
      <c r="H15" s="4"/>
    </row>
    <row r="16" spans="1:10" x14ac:dyDescent="0.25">
      <c r="A16" s="9"/>
      <c r="B16" s="9">
        <v>1361</v>
      </c>
      <c r="C16" s="9" t="s">
        <v>15</v>
      </c>
      <c r="D16" s="28">
        <v>3000</v>
      </c>
      <c r="E16" s="10"/>
      <c r="J16" s="3"/>
    </row>
    <row r="17" spans="1:8" x14ac:dyDescent="0.25">
      <c r="A17" s="9"/>
      <c r="B17" s="9">
        <v>1381</v>
      </c>
      <c r="C17" s="9" t="s">
        <v>39</v>
      </c>
      <c r="D17" s="28">
        <v>20000</v>
      </c>
      <c r="E17" s="10"/>
      <c r="H17" s="4"/>
    </row>
    <row r="18" spans="1:8" x14ac:dyDescent="0.25">
      <c r="A18" s="9"/>
      <c r="B18" s="9">
        <v>1511</v>
      </c>
      <c r="C18" s="9" t="s">
        <v>16</v>
      </c>
      <c r="D18" s="28">
        <v>650000</v>
      </c>
      <c r="E18" s="10"/>
    </row>
    <row r="19" spans="1:8" x14ac:dyDescent="0.25">
      <c r="A19" s="9"/>
      <c r="B19" s="9">
        <v>4111</v>
      </c>
      <c r="C19" s="9" t="s">
        <v>42</v>
      </c>
      <c r="D19" s="28"/>
      <c r="E19" s="10"/>
    </row>
    <row r="20" spans="1:8" x14ac:dyDescent="0.25">
      <c r="A20" s="9"/>
      <c r="B20" s="9">
        <v>4112</v>
      </c>
      <c r="C20" s="9" t="s">
        <v>4</v>
      </c>
      <c r="D20" s="28">
        <v>89400</v>
      </c>
      <c r="E20" s="10"/>
    </row>
    <row r="21" spans="1:8" x14ac:dyDescent="0.25">
      <c r="A21" s="9"/>
      <c r="B21" s="9">
        <v>4116</v>
      </c>
      <c r="C21" s="9" t="s">
        <v>67</v>
      </c>
      <c r="D21" s="28"/>
      <c r="E21" s="10"/>
    </row>
    <row r="22" spans="1:8" x14ac:dyDescent="0.25">
      <c r="A22" s="9"/>
      <c r="B22" s="9">
        <v>4122</v>
      </c>
      <c r="C22" s="9" t="s">
        <v>47</v>
      </c>
      <c r="D22" s="28"/>
      <c r="E22" s="10"/>
    </row>
    <row r="23" spans="1:8" x14ac:dyDescent="0.25">
      <c r="A23" s="9"/>
      <c r="B23" s="9">
        <v>4129</v>
      </c>
      <c r="C23" s="9" t="s">
        <v>48</v>
      </c>
      <c r="D23" s="28"/>
      <c r="E23" s="10"/>
    </row>
    <row r="24" spans="1:8" x14ac:dyDescent="0.25">
      <c r="A24" s="9"/>
      <c r="B24" s="9">
        <v>4216</v>
      </c>
      <c r="C24" s="9" t="s">
        <v>66</v>
      </c>
      <c r="D24" s="28"/>
      <c r="E24" s="10"/>
    </row>
    <row r="25" spans="1:8" x14ac:dyDescent="0.25">
      <c r="A25" s="9"/>
      <c r="B25" s="9">
        <v>4222</v>
      </c>
      <c r="C25" s="9" t="s">
        <v>43</v>
      </c>
      <c r="D25" s="28"/>
      <c r="E25" s="10"/>
    </row>
    <row r="26" spans="1:8" x14ac:dyDescent="0.25">
      <c r="A26" s="9">
        <v>0</v>
      </c>
      <c r="B26" s="11" t="s">
        <v>36</v>
      </c>
      <c r="C26" s="11"/>
      <c r="D26" s="29">
        <f>SUM(D4:D25)</f>
        <v>6025900</v>
      </c>
      <c r="E26" s="10"/>
    </row>
    <row r="27" spans="1:8" x14ac:dyDescent="0.25">
      <c r="A27" s="9"/>
      <c r="B27" s="37"/>
      <c r="C27" s="38"/>
      <c r="D27" s="30"/>
      <c r="E27" s="10"/>
    </row>
    <row r="28" spans="1:8" x14ac:dyDescent="0.25">
      <c r="A28" s="9">
        <v>1014</v>
      </c>
      <c r="B28" s="9" t="s">
        <v>18</v>
      </c>
      <c r="C28" s="9"/>
      <c r="D28" s="28"/>
      <c r="E28" s="10">
        <v>10000</v>
      </c>
    </row>
    <row r="29" spans="1:8" x14ac:dyDescent="0.25">
      <c r="A29" s="9">
        <v>1031</v>
      </c>
      <c r="B29" s="9" t="s">
        <v>5</v>
      </c>
      <c r="C29" s="9"/>
      <c r="D29" s="13"/>
      <c r="E29" s="10">
        <v>1240</v>
      </c>
    </row>
    <row r="30" spans="1:8" x14ac:dyDescent="0.25">
      <c r="A30" s="9">
        <v>2141</v>
      </c>
      <c r="B30" s="9" t="s">
        <v>19</v>
      </c>
      <c r="C30" s="9"/>
      <c r="D30" s="13"/>
      <c r="E30" s="10">
        <v>176000</v>
      </c>
    </row>
    <row r="31" spans="1:8" x14ac:dyDescent="0.25">
      <c r="A31" s="12"/>
      <c r="B31" s="9" t="s">
        <v>65</v>
      </c>
      <c r="C31" s="9"/>
      <c r="D31" s="13"/>
      <c r="E31" s="10">
        <v>59646</v>
      </c>
    </row>
    <row r="32" spans="1:8" x14ac:dyDescent="0.25">
      <c r="A32" s="12">
        <v>2143</v>
      </c>
      <c r="B32" s="9" t="s">
        <v>20</v>
      </c>
      <c r="C32" s="9"/>
      <c r="D32" s="13"/>
      <c r="E32" s="10">
        <v>28720</v>
      </c>
    </row>
    <row r="33" spans="1:11" x14ac:dyDescent="0.25">
      <c r="A33" s="9">
        <v>2212</v>
      </c>
      <c r="B33" s="9" t="s">
        <v>54</v>
      </c>
      <c r="C33" s="9"/>
      <c r="D33" s="13"/>
      <c r="E33" s="10">
        <v>322500</v>
      </c>
      <c r="K33" s="25"/>
    </row>
    <row r="34" spans="1:11" x14ac:dyDescent="0.25">
      <c r="A34" s="9"/>
      <c r="B34" s="9" t="s">
        <v>55</v>
      </c>
      <c r="C34" s="9"/>
      <c r="D34" s="13"/>
      <c r="E34" s="10">
        <v>8050000</v>
      </c>
    </row>
    <row r="35" spans="1:11" x14ac:dyDescent="0.25">
      <c r="A35" s="9">
        <v>2219</v>
      </c>
      <c r="B35" s="9" t="s">
        <v>21</v>
      </c>
      <c r="C35" s="9"/>
      <c r="D35" s="13"/>
      <c r="E35" s="10">
        <v>406000</v>
      </c>
    </row>
    <row r="36" spans="1:11" x14ac:dyDescent="0.25">
      <c r="A36" s="12">
        <v>2221</v>
      </c>
      <c r="B36" s="14" t="s">
        <v>50</v>
      </c>
      <c r="C36" s="24"/>
      <c r="D36" s="13"/>
      <c r="E36" s="10"/>
    </row>
    <row r="37" spans="1:11" x14ac:dyDescent="0.25">
      <c r="A37" s="26">
        <v>2223</v>
      </c>
      <c r="B37" s="14" t="s">
        <v>76</v>
      </c>
      <c r="C37" s="27"/>
      <c r="D37" s="13"/>
      <c r="E37" s="10"/>
    </row>
    <row r="38" spans="1:11" x14ac:dyDescent="0.25">
      <c r="A38" s="14">
        <v>2310</v>
      </c>
      <c r="B38" s="9" t="s">
        <v>17</v>
      </c>
      <c r="C38" s="12"/>
      <c r="D38" s="13">
        <v>350000</v>
      </c>
      <c r="E38" s="10">
        <v>470320</v>
      </c>
    </row>
    <row r="39" spans="1:11" x14ac:dyDescent="0.25">
      <c r="A39" s="14">
        <v>2321</v>
      </c>
      <c r="B39" s="35" t="s">
        <v>56</v>
      </c>
      <c r="C39" s="36"/>
      <c r="D39" s="13">
        <v>40000</v>
      </c>
      <c r="E39" s="10">
        <v>81000</v>
      </c>
    </row>
    <row r="40" spans="1:11" x14ac:dyDescent="0.25">
      <c r="A40" s="14"/>
      <c r="B40" s="35" t="s">
        <v>57</v>
      </c>
      <c r="C40" s="36"/>
      <c r="D40" s="13"/>
      <c r="E40" s="10">
        <v>0</v>
      </c>
    </row>
    <row r="41" spans="1:11" x14ac:dyDescent="0.25">
      <c r="A41" s="14">
        <v>3314</v>
      </c>
      <c r="B41" s="9" t="s">
        <v>38</v>
      </c>
      <c r="C41" s="9"/>
      <c r="D41" s="13"/>
      <c r="E41" s="10">
        <v>2800</v>
      </c>
    </row>
    <row r="42" spans="1:11" x14ac:dyDescent="0.25">
      <c r="A42" s="14">
        <v>3319</v>
      </c>
      <c r="B42" s="9" t="s">
        <v>37</v>
      </c>
      <c r="C42" s="9"/>
      <c r="D42" s="13"/>
      <c r="E42" s="10">
        <v>4800</v>
      </c>
      <c r="H42" s="2"/>
    </row>
    <row r="43" spans="1:11" x14ac:dyDescent="0.25">
      <c r="A43" s="14">
        <v>3349</v>
      </c>
      <c r="B43" s="9" t="s">
        <v>69</v>
      </c>
      <c r="C43" s="9"/>
      <c r="D43" s="13">
        <v>3000</v>
      </c>
      <c r="E43" s="10">
        <v>6000</v>
      </c>
    </row>
    <row r="44" spans="1:11" x14ac:dyDescent="0.25">
      <c r="A44" s="14">
        <v>3399</v>
      </c>
      <c r="B44" s="9" t="s">
        <v>24</v>
      </c>
      <c r="C44" s="9"/>
      <c r="D44" s="13"/>
      <c r="E44" s="10">
        <v>15000</v>
      </c>
    </row>
    <row r="45" spans="1:11" x14ac:dyDescent="0.25">
      <c r="A45" s="14">
        <v>3412</v>
      </c>
      <c r="B45" s="9" t="s">
        <v>58</v>
      </c>
      <c r="C45" s="9"/>
      <c r="D45" s="13"/>
      <c r="E45" s="10">
        <v>275000</v>
      </c>
    </row>
    <row r="46" spans="1:11" x14ac:dyDescent="0.25">
      <c r="A46" s="14">
        <v>3419</v>
      </c>
      <c r="B46" s="9" t="s">
        <v>25</v>
      </c>
      <c r="C46" s="9"/>
      <c r="D46" s="13"/>
      <c r="E46" s="10">
        <v>15000</v>
      </c>
    </row>
    <row r="47" spans="1:11" x14ac:dyDescent="0.25">
      <c r="A47" s="14">
        <v>3421</v>
      </c>
      <c r="B47" s="35" t="s">
        <v>26</v>
      </c>
      <c r="C47" s="36"/>
      <c r="D47" s="13">
        <v>60000</v>
      </c>
      <c r="E47" s="10">
        <v>774680</v>
      </c>
    </row>
    <row r="48" spans="1:11" x14ac:dyDescent="0.25">
      <c r="A48" s="14">
        <v>3429</v>
      </c>
      <c r="B48" s="15" t="s">
        <v>70</v>
      </c>
      <c r="C48" s="16"/>
      <c r="D48" s="13"/>
      <c r="E48" s="10">
        <v>50000</v>
      </c>
    </row>
    <row r="49" spans="1:10" x14ac:dyDescent="0.25">
      <c r="A49" s="14">
        <v>3524</v>
      </c>
      <c r="B49" s="15" t="s">
        <v>40</v>
      </c>
      <c r="C49" s="16"/>
      <c r="D49" s="13"/>
      <c r="E49" s="10"/>
    </row>
    <row r="50" spans="1:10" x14ac:dyDescent="0.25">
      <c r="A50" s="9">
        <v>3631</v>
      </c>
      <c r="B50" s="35" t="s">
        <v>59</v>
      </c>
      <c r="C50" s="36"/>
      <c r="D50" s="13"/>
      <c r="E50" s="10">
        <v>315000</v>
      </c>
    </row>
    <row r="51" spans="1:10" x14ac:dyDescent="0.25">
      <c r="A51" s="9"/>
      <c r="B51" s="15" t="s">
        <v>60</v>
      </c>
      <c r="C51" s="16"/>
      <c r="D51" s="13"/>
      <c r="E51" s="10">
        <v>0</v>
      </c>
    </row>
    <row r="52" spans="1:10" s="1" customFormat="1" x14ac:dyDescent="0.25">
      <c r="A52" s="9">
        <v>3632</v>
      </c>
      <c r="B52" s="35" t="s">
        <v>6</v>
      </c>
      <c r="C52" s="36"/>
      <c r="D52" s="13">
        <v>500</v>
      </c>
      <c r="E52" s="10">
        <v>11000</v>
      </c>
    </row>
    <row r="53" spans="1:10" s="1" customFormat="1" x14ac:dyDescent="0.25">
      <c r="A53" s="9">
        <v>3635</v>
      </c>
      <c r="B53" s="15" t="s">
        <v>45</v>
      </c>
      <c r="C53" s="16"/>
      <c r="D53" s="13"/>
      <c r="E53" s="10">
        <v>0</v>
      </c>
    </row>
    <row r="54" spans="1:10" x14ac:dyDescent="0.25">
      <c r="A54" s="9">
        <v>3639</v>
      </c>
      <c r="B54" s="35" t="s">
        <v>61</v>
      </c>
      <c r="C54" s="36"/>
      <c r="D54" s="13"/>
      <c r="E54" s="10">
        <v>1016960</v>
      </c>
    </row>
    <row r="55" spans="1:10" x14ac:dyDescent="0.25">
      <c r="A55" s="9"/>
      <c r="B55" s="15" t="s">
        <v>62</v>
      </c>
      <c r="C55" s="16"/>
      <c r="D55" s="13"/>
      <c r="E55" s="10">
        <v>1528500</v>
      </c>
    </row>
    <row r="56" spans="1:10" x14ac:dyDescent="0.25">
      <c r="A56" s="17">
        <v>3721</v>
      </c>
      <c r="B56" s="9" t="s">
        <v>27</v>
      </c>
      <c r="C56" s="9"/>
      <c r="D56" s="13"/>
      <c r="E56" s="10">
        <v>10000</v>
      </c>
      <c r="J56" s="25"/>
    </row>
    <row r="57" spans="1:10" x14ac:dyDescent="0.25">
      <c r="A57" s="14">
        <v>3722</v>
      </c>
      <c r="B57" s="9" t="s">
        <v>64</v>
      </c>
      <c r="C57" s="9"/>
      <c r="D57" s="13">
        <v>60000</v>
      </c>
      <c r="E57" s="10">
        <v>715500</v>
      </c>
    </row>
    <row r="58" spans="1:10" x14ac:dyDescent="0.25">
      <c r="A58" s="14"/>
      <c r="B58" s="9" t="s">
        <v>63</v>
      </c>
      <c r="C58" s="9"/>
      <c r="D58" s="13"/>
      <c r="E58" s="10">
        <v>140000</v>
      </c>
    </row>
    <row r="59" spans="1:10" s="1" customFormat="1" x14ac:dyDescent="0.25">
      <c r="A59" s="14">
        <v>3725</v>
      </c>
      <c r="B59" s="9" t="s">
        <v>72</v>
      </c>
      <c r="C59" s="9"/>
      <c r="D59" s="13">
        <v>150000</v>
      </c>
      <c r="E59" s="10">
        <v>65000</v>
      </c>
    </row>
    <row r="60" spans="1:10" s="1" customFormat="1" x14ac:dyDescent="0.25">
      <c r="A60" s="14"/>
      <c r="B60" s="14" t="s">
        <v>71</v>
      </c>
      <c r="C60" s="24"/>
      <c r="D60" s="13"/>
      <c r="E60" s="10">
        <v>0</v>
      </c>
    </row>
    <row r="61" spans="1:10" x14ac:dyDescent="0.25">
      <c r="A61" s="14">
        <v>3745</v>
      </c>
      <c r="B61" s="35" t="s">
        <v>79</v>
      </c>
      <c r="C61" s="36"/>
      <c r="D61" s="13"/>
      <c r="E61" s="10">
        <v>19000</v>
      </c>
    </row>
    <row r="62" spans="1:10" x14ac:dyDescent="0.25">
      <c r="A62" s="9"/>
      <c r="B62" s="35" t="s">
        <v>80</v>
      </c>
      <c r="C62" s="36"/>
      <c r="D62" s="13"/>
      <c r="E62" s="10">
        <v>2600000</v>
      </c>
    </row>
    <row r="63" spans="1:10" x14ac:dyDescent="0.25">
      <c r="A63" s="9">
        <v>3900</v>
      </c>
      <c r="B63" s="15" t="s">
        <v>51</v>
      </c>
      <c r="C63" s="16"/>
      <c r="D63" s="13"/>
      <c r="E63" s="10">
        <v>0</v>
      </c>
    </row>
    <row r="64" spans="1:10" x14ac:dyDescent="0.25">
      <c r="A64" s="9">
        <v>4341</v>
      </c>
      <c r="B64" s="15" t="s">
        <v>52</v>
      </c>
      <c r="C64" s="16"/>
      <c r="D64" s="13"/>
      <c r="E64" s="10">
        <v>0</v>
      </c>
    </row>
    <row r="65" spans="1:10" x14ac:dyDescent="0.25">
      <c r="A65" s="9">
        <v>4357</v>
      </c>
      <c r="B65" s="15" t="s">
        <v>77</v>
      </c>
      <c r="C65" s="16"/>
      <c r="D65" s="13"/>
      <c r="E65" s="10">
        <v>0</v>
      </c>
    </row>
    <row r="66" spans="1:10" x14ac:dyDescent="0.25">
      <c r="A66" s="9">
        <v>5213</v>
      </c>
      <c r="B66" s="15" t="s">
        <v>46</v>
      </c>
      <c r="C66" s="16"/>
      <c r="D66" s="13"/>
      <c r="E66" s="10">
        <v>20000</v>
      </c>
    </row>
    <row r="67" spans="1:10" x14ac:dyDescent="0.25">
      <c r="A67" s="9">
        <v>5269</v>
      </c>
      <c r="B67" s="15" t="s">
        <v>68</v>
      </c>
      <c r="C67" s="16"/>
      <c r="D67" s="13"/>
      <c r="E67" s="10">
        <v>0</v>
      </c>
    </row>
    <row r="68" spans="1:10" x14ac:dyDescent="0.25">
      <c r="A68" s="9">
        <v>5311</v>
      </c>
      <c r="B68" s="35" t="s">
        <v>28</v>
      </c>
      <c r="C68" s="36"/>
      <c r="D68" s="13"/>
      <c r="E68" s="10">
        <v>2500</v>
      </c>
    </row>
    <row r="69" spans="1:10" x14ac:dyDescent="0.25">
      <c r="A69" s="9">
        <v>5512</v>
      </c>
      <c r="B69" s="35" t="s">
        <v>29</v>
      </c>
      <c r="C69" s="36"/>
      <c r="D69" s="13"/>
      <c r="E69" s="10">
        <v>22000</v>
      </c>
    </row>
    <row r="70" spans="1:10" x14ac:dyDescent="0.25">
      <c r="A70" s="9">
        <v>6112</v>
      </c>
      <c r="B70" s="35" t="s">
        <v>30</v>
      </c>
      <c r="C70" s="36"/>
      <c r="D70" s="13"/>
      <c r="E70" s="10">
        <v>936750</v>
      </c>
    </row>
    <row r="71" spans="1:10" x14ac:dyDescent="0.25">
      <c r="A71" s="18">
        <v>6115</v>
      </c>
      <c r="B71" s="15" t="s">
        <v>78</v>
      </c>
      <c r="C71" s="16"/>
      <c r="D71" s="13"/>
      <c r="E71" s="10">
        <v>0</v>
      </c>
    </row>
    <row r="72" spans="1:10" x14ac:dyDescent="0.25">
      <c r="A72" s="14">
        <v>6171</v>
      </c>
      <c r="B72" s="9" t="s">
        <v>7</v>
      </c>
      <c r="C72" s="9"/>
      <c r="D72" s="13">
        <v>54450</v>
      </c>
      <c r="E72" s="10">
        <v>868000</v>
      </c>
    </row>
    <row r="73" spans="1:10" x14ac:dyDescent="0.25">
      <c r="A73" s="14">
        <v>6310</v>
      </c>
      <c r="B73" s="35" t="s">
        <v>31</v>
      </c>
      <c r="C73" s="36"/>
      <c r="D73" s="13">
        <v>10000</v>
      </c>
      <c r="E73" s="10">
        <v>10000</v>
      </c>
      <c r="J73" s="3"/>
    </row>
    <row r="74" spans="1:10" x14ac:dyDescent="0.25">
      <c r="A74" s="14">
        <v>6320</v>
      </c>
      <c r="B74" s="35" t="s">
        <v>32</v>
      </c>
      <c r="C74" s="36"/>
      <c r="D74" s="13"/>
      <c r="E74" s="10">
        <v>38290</v>
      </c>
    </row>
    <row r="75" spans="1:10" x14ac:dyDescent="0.25">
      <c r="A75" s="14">
        <v>6330</v>
      </c>
      <c r="B75" s="35" t="s">
        <v>53</v>
      </c>
      <c r="C75" s="36"/>
      <c r="D75" s="13">
        <v>475580</v>
      </c>
      <c r="E75" s="10">
        <v>475580</v>
      </c>
    </row>
    <row r="76" spans="1:10" x14ac:dyDescent="0.25">
      <c r="A76" s="9">
        <v>6399</v>
      </c>
      <c r="B76" s="35" t="s">
        <v>33</v>
      </c>
      <c r="C76" s="36"/>
      <c r="D76" s="13"/>
      <c r="E76" s="10">
        <v>150000</v>
      </c>
    </row>
    <row r="77" spans="1:10" x14ac:dyDescent="0.25">
      <c r="A77" s="18">
        <v>6402</v>
      </c>
      <c r="B77" s="19" t="s">
        <v>44</v>
      </c>
      <c r="C77" s="16"/>
      <c r="D77" s="13"/>
      <c r="E77" s="10">
        <v>0</v>
      </c>
    </row>
    <row r="78" spans="1:10" x14ac:dyDescent="0.25">
      <c r="A78" s="39" t="s">
        <v>34</v>
      </c>
      <c r="B78" s="40"/>
      <c r="C78" s="41"/>
      <c r="D78" s="31">
        <f>SUM(D26:D77)</f>
        <v>7229430</v>
      </c>
      <c r="E78" s="22">
        <f>SUM(E4:E77)</f>
        <v>19692786</v>
      </c>
    </row>
    <row r="79" spans="1:10" s="1" customFormat="1" x14ac:dyDescent="0.25">
      <c r="A79" s="14">
        <v>8124</v>
      </c>
      <c r="B79" s="35" t="s">
        <v>49</v>
      </c>
      <c r="C79" s="36"/>
      <c r="D79" s="31"/>
      <c r="E79" s="22"/>
    </row>
    <row r="80" spans="1:10" ht="15.75" thickBot="1" x14ac:dyDescent="0.3">
      <c r="A80" s="14">
        <v>8115</v>
      </c>
      <c r="B80" s="35" t="s">
        <v>35</v>
      </c>
      <c r="C80" s="36"/>
      <c r="D80" s="32">
        <f>E78-D78</f>
        <v>12463356</v>
      </c>
      <c r="E80" s="23"/>
    </row>
    <row r="81" spans="1:5" x14ac:dyDescent="0.25">
      <c r="A81" s="20"/>
      <c r="B81" s="20"/>
      <c r="C81" s="20"/>
      <c r="D81" s="20"/>
      <c r="E81" s="20"/>
    </row>
    <row r="82" spans="1:5" x14ac:dyDescent="0.25">
      <c r="A82" s="5" t="s">
        <v>83</v>
      </c>
      <c r="B82" s="5"/>
      <c r="C82" s="21"/>
      <c r="D82" s="5"/>
      <c r="E82" s="5"/>
    </row>
    <row r="83" spans="1:5" x14ac:dyDescent="0.25">
      <c r="A83" s="5" t="s">
        <v>81</v>
      </c>
      <c r="B83" s="5"/>
      <c r="C83" s="21"/>
      <c r="D83" s="5"/>
      <c r="E83" s="5"/>
    </row>
    <row r="84" spans="1:5" s="1" customFormat="1" x14ac:dyDescent="0.25">
      <c r="A84"/>
      <c r="B84"/>
      <c r="C84"/>
      <c r="D84"/>
      <c r="E84"/>
    </row>
    <row r="86" spans="1:5" s="1" customFormat="1" x14ac:dyDescent="0.25">
      <c r="A86"/>
      <c r="B86"/>
      <c r="C86"/>
      <c r="D86"/>
      <c r="E86"/>
    </row>
    <row r="109" spans="2:2" x14ac:dyDescent="0.25">
      <c r="B109" s="1"/>
    </row>
    <row r="117" spans="1:5" x14ac:dyDescent="0.25">
      <c r="A117" s="1"/>
      <c r="B117" s="1"/>
      <c r="C117" s="1"/>
      <c r="D117" s="1"/>
      <c r="E117" s="1"/>
    </row>
    <row r="120" spans="1:5" x14ac:dyDescent="0.25">
      <c r="B120" s="1"/>
    </row>
    <row r="122" spans="1:5" s="1" customFormat="1" x14ac:dyDescent="0.25">
      <c r="A122"/>
      <c r="B122"/>
      <c r="C122"/>
      <c r="D122"/>
      <c r="E122"/>
    </row>
    <row r="123" spans="1:5" x14ac:dyDescent="0.25">
      <c r="B123" s="1"/>
      <c r="C123" s="1"/>
      <c r="D123" s="1"/>
      <c r="E123" s="1"/>
    </row>
    <row r="126" spans="1:5" x14ac:dyDescent="0.25">
      <c r="B126" s="1"/>
    </row>
    <row r="132" spans="2:5" x14ac:dyDescent="0.25">
      <c r="B132" s="1"/>
      <c r="C132" s="1"/>
      <c r="D132" s="1"/>
      <c r="E132" s="1"/>
    </row>
    <row r="135" spans="2:5" x14ac:dyDescent="0.25">
      <c r="B135" s="1"/>
    </row>
    <row r="139" spans="2:5" x14ac:dyDescent="0.25">
      <c r="B139" s="1"/>
    </row>
    <row r="143" spans="2:5" x14ac:dyDescent="0.25">
      <c r="B143" s="1"/>
      <c r="C143" s="1"/>
      <c r="D143" s="1"/>
      <c r="E143" s="1"/>
    </row>
    <row r="146" spans="2:5" x14ac:dyDescent="0.25">
      <c r="B146" s="1"/>
    </row>
    <row r="149" spans="2:5" x14ac:dyDescent="0.25">
      <c r="B149" s="1"/>
      <c r="C149" s="1"/>
      <c r="D149" s="1"/>
      <c r="E149" s="1"/>
    </row>
    <row r="152" spans="2:5" x14ac:dyDescent="0.25">
      <c r="B152" s="1"/>
    </row>
    <row r="156" spans="2:5" x14ac:dyDescent="0.25">
      <c r="B156" s="1"/>
      <c r="C156" s="1"/>
      <c r="D156" s="1"/>
      <c r="E156" s="1"/>
    </row>
    <row r="159" spans="2:5" x14ac:dyDescent="0.25">
      <c r="B159" s="1"/>
    </row>
    <row r="163" spans="2:5" x14ac:dyDescent="0.25">
      <c r="B163" s="1"/>
    </row>
    <row r="167" spans="2:5" x14ac:dyDescent="0.25">
      <c r="B167" s="1"/>
    </row>
    <row r="170" spans="2:5" x14ac:dyDescent="0.25">
      <c r="B170" s="1"/>
      <c r="C170" s="1"/>
      <c r="D170" s="1"/>
      <c r="E170" s="1"/>
    </row>
    <row r="173" spans="2:5" x14ac:dyDescent="0.25">
      <c r="B173" s="1"/>
    </row>
    <row r="180" spans="2:5" x14ac:dyDescent="0.25">
      <c r="B180" s="1"/>
      <c r="C180" s="1"/>
      <c r="D180" s="1"/>
      <c r="E180" s="1"/>
    </row>
    <row r="183" spans="2:5" x14ac:dyDescent="0.25">
      <c r="B183" s="1"/>
    </row>
    <row r="189" spans="2:5" x14ac:dyDescent="0.25">
      <c r="B189" s="1"/>
      <c r="C189" s="1"/>
      <c r="D189" s="1"/>
      <c r="E189" s="1"/>
    </row>
    <row r="192" spans="2:5" x14ac:dyDescent="0.25">
      <c r="B192" s="1"/>
    </row>
    <row r="195" spans="2:5" x14ac:dyDescent="0.25">
      <c r="B195" s="1"/>
      <c r="C195" s="1"/>
      <c r="D195" s="1"/>
      <c r="E195" s="1"/>
    </row>
    <row r="198" spans="2:5" x14ac:dyDescent="0.25">
      <c r="B198" s="1"/>
    </row>
    <row r="201" spans="2:5" x14ac:dyDescent="0.25">
      <c r="B201" s="1"/>
      <c r="C201" s="1"/>
      <c r="D201" s="1"/>
      <c r="E201" s="1"/>
    </row>
    <row r="205" spans="2:5" x14ac:dyDescent="0.25">
      <c r="B205" s="1"/>
    </row>
    <row r="214" spans="2:5" x14ac:dyDescent="0.25">
      <c r="B214" s="1"/>
      <c r="C214" s="1"/>
      <c r="D214" s="1"/>
      <c r="E214" s="1"/>
    </row>
    <row r="217" spans="2:5" x14ac:dyDescent="0.25">
      <c r="B217" s="1"/>
    </row>
    <row r="224" spans="2:5" x14ac:dyDescent="0.25">
      <c r="B224" s="1"/>
      <c r="C224" s="1"/>
      <c r="D224" s="1"/>
      <c r="E224" s="1"/>
    </row>
    <row r="227" spans="2:5" x14ac:dyDescent="0.25">
      <c r="B227" s="1"/>
    </row>
    <row r="230" spans="2:5" x14ac:dyDescent="0.25">
      <c r="B230" s="1"/>
      <c r="C230" s="1"/>
      <c r="D230" s="1"/>
      <c r="E230" s="1"/>
    </row>
    <row r="233" spans="2:5" x14ac:dyDescent="0.25">
      <c r="B233" s="1"/>
    </row>
    <row r="238" spans="2:5" x14ac:dyDescent="0.25">
      <c r="B238" s="1"/>
      <c r="C238" s="1"/>
      <c r="D238" s="1"/>
      <c r="E238" s="1"/>
    </row>
    <row r="241" spans="1:5" x14ac:dyDescent="0.25">
      <c r="B241" s="1"/>
    </row>
    <row r="245" spans="1:5" x14ac:dyDescent="0.25">
      <c r="B245" s="1"/>
    </row>
    <row r="253" spans="1:5" x14ac:dyDescent="0.25">
      <c r="A253" s="1"/>
      <c r="B253" s="1"/>
      <c r="C253" s="1"/>
      <c r="D253" s="1"/>
      <c r="E253" s="1"/>
    </row>
    <row r="256" spans="1:5" x14ac:dyDescent="0.25">
      <c r="B256" s="1"/>
    </row>
    <row r="258" spans="1:5" s="1" customFormat="1" x14ac:dyDescent="0.25">
      <c r="A258"/>
      <c r="B258"/>
      <c r="C258"/>
      <c r="D258"/>
      <c r="E258"/>
    </row>
    <row r="262" spans="1:5" x14ac:dyDescent="0.25">
      <c r="A262" s="1"/>
      <c r="B262" s="1"/>
      <c r="C262" s="1"/>
      <c r="D262" s="1"/>
      <c r="E262" s="1"/>
    </row>
    <row r="265" spans="1:5" x14ac:dyDescent="0.25">
      <c r="B265" s="1"/>
    </row>
    <row r="267" spans="1:5" s="1" customFormat="1" x14ac:dyDescent="0.25">
      <c r="A267"/>
      <c r="B267"/>
      <c r="C267"/>
      <c r="D267"/>
      <c r="E267"/>
    </row>
    <row r="271" spans="1:5" x14ac:dyDescent="0.25">
      <c r="A271" s="1"/>
      <c r="B271" s="1"/>
      <c r="C271" s="1"/>
      <c r="D271" s="1"/>
      <c r="E271" s="1"/>
    </row>
    <row r="274" spans="1:5" x14ac:dyDescent="0.25">
      <c r="B274" s="1"/>
    </row>
    <row r="276" spans="1:5" s="1" customFormat="1" x14ac:dyDescent="0.25">
      <c r="A276"/>
      <c r="B276"/>
      <c r="C276"/>
      <c r="D276"/>
      <c r="E276"/>
    </row>
    <row r="278" spans="1:5" x14ac:dyDescent="0.25">
      <c r="B278" s="1"/>
    </row>
    <row r="282" spans="1:5" x14ac:dyDescent="0.25">
      <c r="B282" s="1"/>
    </row>
    <row r="289" spans="1:5" x14ac:dyDescent="0.25">
      <c r="A289" s="1"/>
      <c r="B289" s="1"/>
      <c r="C289" s="1"/>
      <c r="D289" s="1"/>
      <c r="E289" s="1"/>
    </row>
    <row r="292" spans="1:5" x14ac:dyDescent="0.25">
      <c r="B292" s="1"/>
    </row>
    <row r="294" spans="1:5" s="1" customFormat="1" x14ac:dyDescent="0.25">
      <c r="A294"/>
      <c r="B294"/>
      <c r="C294"/>
      <c r="D294"/>
      <c r="E294"/>
    </row>
    <row r="296" spans="1:5" x14ac:dyDescent="0.25">
      <c r="A296" s="1"/>
      <c r="B296" s="1"/>
      <c r="C296" s="1"/>
      <c r="D296" s="1"/>
      <c r="E296" s="1"/>
    </row>
    <row r="299" spans="1:5" x14ac:dyDescent="0.25">
      <c r="B299" s="1"/>
    </row>
    <row r="301" spans="1:5" s="1" customFormat="1" x14ac:dyDescent="0.25">
      <c r="A301"/>
      <c r="B301"/>
      <c r="C301"/>
      <c r="D301"/>
      <c r="E301"/>
    </row>
    <row r="328" spans="1:5" x14ac:dyDescent="0.25">
      <c r="A328" s="1"/>
      <c r="B328" s="1"/>
      <c r="C328" s="1"/>
      <c r="D328" s="1"/>
      <c r="E328" s="1"/>
    </row>
    <row r="331" spans="1:5" x14ac:dyDescent="0.25">
      <c r="B331" s="1"/>
    </row>
    <row r="333" spans="1:5" s="1" customFormat="1" x14ac:dyDescent="0.25">
      <c r="A333"/>
      <c r="B333"/>
      <c r="C333"/>
      <c r="D333"/>
      <c r="E333"/>
    </row>
    <row r="335" spans="1:5" x14ac:dyDescent="0.25">
      <c r="B335" s="1"/>
    </row>
    <row r="340" spans="3:5" x14ac:dyDescent="0.25">
      <c r="C340" s="1"/>
      <c r="D340" s="1"/>
      <c r="E340" s="1"/>
    </row>
  </sheetData>
  <mergeCells count="21">
    <mergeCell ref="B80:C80"/>
    <mergeCell ref="B68:C68"/>
    <mergeCell ref="B69:C69"/>
    <mergeCell ref="B70:C70"/>
    <mergeCell ref="B73:C73"/>
    <mergeCell ref="B74:C74"/>
    <mergeCell ref="B75:C75"/>
    <mergeCell ref="B76:C76"/>
    <mergeCell ref="B79:C79"/>
    <mergeCell ref="A78:C78"/>
    <mergeCell ref="B62:C62"/>
    <mergeCell ref="B39:C39"/>
    <mergeCell ref="B47:C47"/>
    <mergeCell ref="B50:C50"/>
    <mergeCell ref="B27:C27"/>
    <mergeCell ref="B52:C52"/>
    <mergeCell ref="B61:C61"/>
    <mergeCell ref="B40:C40"/>
    <mergeCell ref="A1:E1"/>
    <mergeCell ref="D2:E2"/>
    <mergeCell ref="B54:C5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Pastviny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Pastviny</cp:lastModifiedBy>
  <cp:lastPrinted>2022-09-21T07:37:15Z</cp:lastPrinted>
  <dcterms:created xsi:type="dcterms:W3CDTF">2015-03-16T09:06:11Z</dcterms:created>
  <dcterms:modified xsi:type="dcterms:W3CDTF">2023-01-12T12:44:31Z</dcterms:modified>
</cp:coreProperties>
</file>