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4915" windowHeight="13095"/>
  </bookViews>
  <sheets>
    <sheet name="Pastviny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64" i="4" l="1"/>
  <c r="D24" i="4"/>
  <c r="D64" i="4" s="1"/>
  <c r="D66" i="4" l="1"/>
</calcChain>
</file>

<file path=xl/sharedStrings.xml><?xml version="1.0" encoding="utf-8"?>
<sst xmlns="http://schemas.openxmlformats.org/spreadsheetml/2006/main" count="68" uniqueCount="68">
  <si>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</si>
  <si>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</si>
  <si>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</si>
  <si>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</si>
  <si>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</si>
  <si>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</si>
  <si>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>Pohřebnictví</t>
  </si>
  <si>
    <t>Komunální odpad - popelnice</t>
  </si>
  <si>
    <t>Využívání a zneškodňování kom. odpadů</t>
  </si>
  <si>
    <t>Činnost místní správy</t>
  </si>
  <si>
    <t>Veřejné osvětlení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</si>
  <si>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</si>
  <si>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</si>
  <si>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</si>
  <si>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</si>
  <si>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</si>
  <si>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za likvidaci komunálního odpadu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</si>
  <si>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</si>
  <si>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</si>
  <si>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</si>
  <si>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</si>
  <si>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</si>
  <si>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</si>
  <si>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</si>
  <si>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</si>
  <si>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Silnice</t>
  </si>
  <si>
    <t>Chodníky, parkoviště</t>
  </si>
  <si>
    <t>PŘÍJMY</t>
  </si>
  <si>
    <t>VÝDAJE</t>
  </si>
  <si>
    <t>Odvádění a čištění odpadních vod</t>
  </si>
  <si>
    <t>Záležitosti sděl. Prostředků-Sousedské listy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</si>
  <si>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</si>
  <si>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</si>
  <si>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</si>
  <si>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</si>
  <si>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Ostatní ochrana půdy - odběr podzemních vod</t>
  </si>
  <si>
    <t>Péče o vzhled obcí a veřejnou zeleň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</si>
  <si>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</si>
  <si>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</si>
  <si>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</si>
  <si>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</si>
  <si>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</si>
  <si>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Převod z fondu hospodářšké činnosti</t>
  </si>
  <si>
    <t>Platby daní a poplatků státnímu rozpočtu</t>
  </si>
  <si>
    <t>Komunální služby - dílna</t>
  </si>
  <si>
    <t>CELKEM</t>
  </si>
  <si>
    <t>Změna stavu krátkodobých prostředků - z minulých</t>
  </si>
  <si>
    <t>Celkem za Par 0000</t>
  </si>
  <si>
    <t>Záležitosti kultury - kronika</t>
  </si>
  <si>
    <t>Činnosti knihovnické</t>
  </si>
  <si>
    <t>Daň z hazardních her</t>
  </si>
  <si>
    <t>Ost.neinv.přijaté dotace ze státního rozpočtu</t>
  </si>
  <si>
    <t>Bezpečnost silníčního provozu</t>
  </si>
  <si>
    <t>Sportovní zařízení v majetku obce</t>
  </si>
  <si>
    <t>Léčebny dlouhodobě nemocných</t>
  </si>
  <si>
    <t>Daň z příjmů právníckých osob za obce</t>
  </si>
  <si>
    <t>Neinvestiční přijaté dotace ze všeob.pokl.s.</t>
  </si>
  <si>
    <t>investiční přijaté dotace od krajů</t>
  </si>
  <si>
    <t>Finanční vypořádání minulých let</t>
  </si>
  <si>
    <t>Územní plánování</t>
  </si>
  <si>
    <t>Krizová opatření</t>
  </si>
  <si>
    <t>poplatky za odnětí lesní půdy</t>
  </si>
  <si>
    <t>Neinvestiční přijaté dotace od krajů</t>
  </si>
  <si>
    <t>Neinvestiční přijaté dodate od rozp.úz.úr.</t>
  </si>
  <si>
    <t>Ostatní služby a činnosti v oblasti sociální prev.</t>
  </si>
  <si>
    <t>Volby do Evropkého parlamentu</t>
  </si>
  <si>
    <t>Splátka úvěru</t>
  </si>
  <si>
    <t>Rozpočet obce Pastviny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</si>
</sst>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3" fillId="0" borderId="1" xfId="0" applyFont="1" applyBorder="1"/>
    <xf numFmtId="8" fontId="3" fillId="2" borderId="10" xfId="0" applyNumberFormat="1" applyFont="1" applyFill="1" applyBorder="1"/>
    <xf numFmtId="44" fontId="3" fillId="3" borderId="11" xfId="0" applyNumberFormat="1" applyFont="1" applyFill="1" applyBorder="1"/>
    <xf numFmtId="0" fontId="2" fillId="0" borderId="1" xfId="0" applyFont="1" applyBorder="1"/>
    <xf numFmtId="8" fontId="2" fillId="2" borderId="10" xfId="0" applyNumberFormat="1" applyFont="1" applyFill="1" applyBorder="1"/>
    <xf numFmtId="8" fontId="2" fillId="2" borderId="12" xfId="0" applyNumberFormat="1" applyFont="1" applyFill="1" applyBorder="1"/>
    <xf numFmtId="0" fontId="3" fillId="2" borderId="10" xfId="0" applyFont="1" applyFill="1" applyBorder="1"/>
    <xf numFmtId="0" fontId="3" fillId="2" borderId="13" xfId="0" applyFont="1" applyFill="1" applyBorder="1"/>
    <xf numFmtId="0" fontId="3" fillId="0" borderId="1" xfId="0" applyFont="1" applyFill="1" applyBorder="1"/>
    <xf numFmtId="0" fontId="3" fillId="0" borderId="4" xfId="0" applyFont="1" applyBorder="1"/>
    <xf numFmtId="44" fontId="3" fillId="2" borderId="13" xfId="0" applyNumberFormat="1" applyFont="1" applyFill="1" applyBorder="1"/>
    <xf numFmtId="0" fontId="3" fillId="0" borderId="2" xfId="0" applyFont="1" applyBorder="1"/>
    <xf numFmtId="8" fontId="3" fillId="2" borderId="13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3" xfId="0" applyNumberFormat="1" applyFont="1" applyFill="1" applyBorder="1"/>
    <xf numFmtId="164" fontId="3" fillId="3" borderId="11" xfId="0" applyNumberFormat="1" applyFont="1" applyFill="1" applyBorder="1"/>
    <xf numFmtId="164" fontId="2" fillId="3" borderId="11" xfId="0" applyNumberFormat="1" applyFont="1" applyFill="1" applyBorder="1"/>
    <xf numFmtId="164" fontId="3" fillId="3" borderId="15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tabSelected="1" topLeftCell="A34" workbookViewId="0">
      <selection activeCell="D28" sqref="D28"/>
    </sheetView>
  </sheetViews>
  <sheetFormatPr defaultRowHeight="15" x14ac:dyDescent="0.25"/>
  <cols>
    <col min="1" max="1" width="5.28515625" customWidth="1"/>
    <col min="2" max="2" width="5.42578125" customWidth="1"/>
    <col min="3" max="3" width="35.28515625" customWidth="1"/>
    <col min="4" max="4" width="15.85546875" customWidth="1"/>
    <col min="5" max="5" width="20.42578125" customWidth="1"/>
    <col min="7" max="7" width="0.28515625" customWidth="1"/>
  </cols>
  <sheetData>
    <row r="1" spans="1:5" ht="21" x14ac:dyDescent="0.35">
      <c r="A1" s="45" t="s">
        <v>67</v>
      </c>
      <c r="B1" s="45"/>
      <c r="C1" s="45"/>
      <c r="D1" s="45"/>
      <c r="E1" s="45"/>
    </row>
    <row r="2" spans="1:5" ht="15.75" thickBot="1" x14ac:dyDescent="0.3">
      <c r="A2" s="4"/>
      <c r="B2" s="4"/>
      <c r="C2" s="4"/>
      <c r="D2" s="46"/>
      <c r="E2" s="46"/>
    </row>
    <row r="3" spans="1:5" x14ac:dyDescent="0.25">
      <c r="A3" s="5" t="s">
        <v>0</v>
      </c>
      <c r="B3" s="5" t="s">
        <v>1</v>
      </c>
      <c r="C3" s="5" t="s">
        <v>2</v>
      </c>
      <c r="D3" s="6" t="s">
        <v>27</v>
      </c>
      <c r="E3" s="7" t="s">
        <v>28</v>
      </c>
    </row>
    <row r="4" spans="1:5" x14ac:dyDescent="0.25">
      <c r="A4" s="8"/>
      <c r="B4" s="8">
        <v>1111</v>
      </c>
      <c r="C4" s="8" t="s">
        <v>11</v>
      </c>
      <c r="D4" s="9">
        <v>1120000</v>
      </c>
      <c r="E4" s="10"/>
    </row>
    <row r="5" spans="1:5" x14ac:dyDescent="0.25">
      <c r="A5" s="8"/>
      <c r="B5" s="8">
        <v>1112</v>
      </c>
      <c r="C5" s="8" t="s">
        <v>12</v>
      </c>
      <c r="D5" s="9">
        <v>24000</v>
      </c>
      <c r="E5" s="10"/>
    </row>
    <row r="6" spans="1:5" x14ac:dyDescent="0.25">
      <c r="A6" s="8"/>
      <c r="B6" s="8">
        <v>1113</v>
      </c>
      <c r="C6" s="8" t="s">
        <v>13</v>
      </c>
      <c r="D6" s="9">
        <v>107000</v>
      </c>
      <c r="E6" s="10"/>
    </row>
    <row r="7" spans="1:5" x14ac:dyDescent="0.25">
      <c r="A7" s="8"/>
      <c r="B7" s="8">
        <v>1121</v>
      </c>
      <c r="C7" s="8" t="s">
        <v>14</v>
      </c>
      <c r="D7" s="9">
        <v>890000</v>
      </c>
      <c r="E7" s="10"/>
    </row>
    <row r="8" spans="1:5" x14ac:dyDescent="0.25">
      <c r="A8" s="8"/>
      <c r="B8" s="8">
        <v>1122</v>
      </c>
      <c r="C8" s="8" t="s">
        <v>55</v>
      </c>
      <c r="D8" s="9"/>
      <c r="E8" s="10"/>
    </row>
    <row r="9" spans="1:5" x14ac:dyDescent="0.25">
      <c r="A9" s="8"/>
      <c r="B9" s="8">
        <v>1211</v>
      </c>
      <c r="C9" s="8" t="s">
        <v>15</v>
      </c>
      <c r="D9" s="9">
        <v>2250000</v>
      </c>
      <c r="E9" s="10"/>
    </row>
    <row r="10" spans="1:5" x14ac:dyDescent="0.25">
      <c r="A10" s="8"/>
      <c r="B10" s="8">
        <v>1335</v>
      </c>
      <c r="C10" s="8" t="s">
        <v>61</v>
      </c>
      <c r="D10" s="9"/>
      <c r="E10" s="10"/>
    </row>
    <row r="11" spans="1:5" x14ac:dyDescent="0.25">
      <c r="A11" s="8"/>
      <c r="B11" s="8">
        <v>1340</v>
      </c>
      <c r="C11" s="8" t="s">
        <v>16</v>
      </c>
      <c r="D11" s="9">
        <v>290000</v>
      </c>
      <c r="E11" s="10"/>
    </row>
    <row r="12" spans="1:5" x14ac:dyDescent="0.25">
      <c r="A12" s="8"/>
      <c r="B12" s="8">
        <v>1341</v>
      </c>
      <c r="C12" s="8" t="s">
        <v>17</v>
      </c>
      <c r="D12" s="9">
        <v>3500</v>
      </c>
      <c r="E12" s="10"/>
    </row>
    <row r="13" spans="1:5" x14ac:dyDescent="0.25">
      <c r="A13" s="8"/>
      <c r="B13" s="8">
        <v>1342</v>
      </c>
      <c r="C13" s="8" t="s">
        <v>18</v>
      </c>
      <c r="D13" s="9">
        <v>200000</v>
      </c>
      <c r="E13" s="10"/>
    </row>
    <row r="14" spans="1:5" x14ac:dyDescent="0.25">
      <c r="A14" s="8"/>
      <c r="B14" s="8">
        <v>1343</v>
      </c>
      <c r="C14" s="8" t="s">
        <v>3</v>
      </c>
      <c r="D14" s="9">
        <v>5000</v>
      </c>
      <c r="E14" s="10"/>
    </row>
    <row r="15" spans="1:5" x14ac:dyDescent="0.25">
      <c r="A15" s="8"/>
      <c r="B15" s="8">
        <v>1361</v>
      </c>
      <c r="C15" s="8" t="s">
        <v>19</v>
      </c>
      <c r="D15" s="9">
        <v>3000</v>
      </c>
      <c r="E15" s="10"/>
    </row>
    <row r="16" spans="1:5" x14ac:dyDescent="0.25">
      <c r="A16" s="8"/>
      <c r="B16" s="8">
        <v>1381</v>
      </c>
      <c r="C16" s="8" t="s">
        <v>50</v>
      </c>
      <c r="D16" s="9">
        <v>20000</v>
      </c>
      <c r="E16" s="10"/>
    </row>
    <row r="17" spans="1:5" x14ac:dyDescent="0.25">
      <c r="A17" s="8"/>
      <c r="B17" s="8">
        <v>1511</v>
      </c>
      <c r="C17" s="8" t="s">
        <v>20</v>
      </c>
      <c r="D17" s="9">
        <v>679000</v>
      </c>
      <c r="E17" s="10"/>
    </row>
    <row r="18" spans="1:5" x14ac:dyDescent="0.25">
      <c r="A18" s="8"/>
      <c r="B18" s="8">
        <v>4111</v>
      </c>
      <c r="C18" s="8" t="s">
        <v>56</v>
      </c>
      <c r="D18" s="9"/>
      <c r="E18" s="10"/>
    </row>
    <row r="19" spans="1:5" x14ac:dyDescent="0.25">
      <c r="A19" s="8"/>
      <c r="B19" s="8">
        <v>4112</v>
      </c>
      <c r="C19" s="8" t="s">
        <v>4</v>
      </c>
      <c r="D19" s="9">
        <v>83700</v>
      </c>
      <c r="E19" s="10"/>
    </row>
    <row r="20" spans="1:5" x14ac:dyDescent="0.25">
      <c r="A20" s="8"/>
      <c r="B20" s="8">
        <v>4116</v>
      </c>
      <c r="C20" s="8" t="s">
        <v>51</v>
      </c>
      <c r="D20" s="9"/>
      <c r="E20" s="10"/>
    </row>
    <row r="21" spans="1:5" x14ac:dyDescent="0.25">
      <c r="A21" s="8"/>
      <c r="B21" s="8">
        <v>4122</v>
      </c>
      <c r="C21" s="8" t="s">
        <v>62</v>
      </c>
      <c r="D21" s="9"/>
      <c r="E21" s="10"/>
    </row>
    <row r="22" spans="1:5" x14ac:dyDescent="0.25">
      <c r="A22" s="8"/>
      <c r="B22" s="8">
        <v>4129</v>
      </c>
      <c r="C22" s="8" t="s">
        <v>63</v>
      </c>
      <c r="D22" s="9"/>
      <c r="E22" s="10"/>
    </row>
    <row r="23" spans="1:5" x14ac:dyDescent="0.25">
      <c r="A23" s="8"/>
      <c r="B23" s="8">
        <v>4222</v>
      </c>
      <c r="C23" s="8" t="s">
        <v>57</v>
      </c>
      <c r="D23" s="9"/>
      <c r="E23" s="10"/>
    </row>
    <row r="24" spans="1:5" x14ac:dyDescent="0.25">
      <c r="A24" s="8">
        <v>0</v>
      </c>
      <c r="B24" s="11" t="s">
        <v>47</v>
      </c>
      <c r="C24" s="11"/>
      <c r="D24" s="12">
        <f>SUM(D4:D23)</f>
        <v>5675200</v>
      </c>
      <c r="E24" s="10"/>
    </row>
    <row r="25" spans="1:5" x14ac:dyDescent="0.25">
      <c r="A25" s="8"/>
      <c r="B25" s="43"/>
      <c r="C25" s="44"/>
      <c r="D25" s="13"/>
      <c r="E25" s="10"/>
    </row>
    <row r="26" spans="1:5" x14ac:dyDescent="0.25">
      <c r="A26" s="8">
        <v>1014</v>
      </c>
      <c r="B26" s="8" t="s">
        <v>22</v>
      </c>
      <c r="C26" s="8"/>
      <c r="D26" s="14"/>
      <c r="E26" s="35">
        <v>8000</v>
      </c>
    </row>
    <row r="27" spans="1:5" x14ac:dyDescent="0.25">
      <c r="A27" s="8">
        <v>1031</v>
      </c>
      <c r="B27" s="8" t="s">
        <v>5</v>
      </c>
      <c r="C27" s="8"/>
      <c r="D27" s="15"/>
      <c r="E27" s="35">
        <v>1240</v>
      </c>
    </row>
    <row r="28" spans="1:5" x14ac:dyDescent="0.25">
      <c r="A28" s="8">
        <v>2141</v>
      </c>
      <c r="B28" s="16" t="s">
        <v>23</v>
      </c>
      <c r="C28" s="8"/>
      <c r="D28" s="15"/>
      <c r="E28" s="35">
        <v>130000</v>
      </c>
    </row>
    <row r="29" spans="1:5" x14ac:dyDescent="0.25">
      <c r="A29" s="17">
        <v>2143</v>
      </c>
      <c r="B29" s="16" t="s">
        <v>24</v>
      </c>
      <c r="C29" s="8"/>
      <c r="D29" s="15"/>
      <c r="E29" s="35">
        <v>30100</v>
      </c>
    </row>
    <row r="30" spans="1:5" x14ac:dyDescent="0.25">
      <c r="A30" s="8">
        <v>2212</v>
      </c>
      <c r="B30" s="16" t="s">
        <v>25</v>
      </c>
      <c r="C30" s="8"/>
      <c r="D30" s="15"/>
      <c r="E30" s="35">
        <v>937500</v>
      </c>
    </row>
    <row r="31" spans="1:5" x14ac:dyDescent="0.25">
      <c r="A31" s="8">
        <v>2219</v>
      </c>
      <c r="B31" s="16" t="s">
        <v>26</v>
      </c>
      <c r="C31" s="8"/>
      <c r="D31" s="15"/>
      <c r="E31" s="35">
        <v>7000</v>
      </c>
    </row>
    <row r="32" spans="1:5" x14ac:dyDescent="0.25">
      <c r="A32" s="17">
        <v>2223</v>
      </c>
      <c r="B32" s="38" t="s">
        <v>52</v>
      </c>
      <c r="C32" s="39"/>
      <c r="D32" s="18"/>
      <c r="E32" s="35"/>
    </row>
    <row r="33" spans="1:5" x14ac:dyDescent="0.25">
      <c r="A33" s="19">
        <v>2310</v>
      </c>
      <c r="B33" s="8" t="s">
        <v>21</v>
      </c>
      <c r="C33" s="17"/>
      <c r="D33" s="32">
        <v>300000</v>
      </c>
      <c r="E33" s="35">
        <v>280320</v>
      </c>
    </row>
    <row r="34" spans="1:5" x14ac:dyDescent="0.25">
      <c r="A34" s="19">
        <v>2321</v>
      </c>
      <c r="B34" s="38" t="s">
        <v>29</v>
      </c>
      <c r="C34" s="39"/>
      <c r="D34" s="20">
        <v>40000</v>
      </c>
      <c r="E34" s="35">
        <v>48000</v>
      </c>
    </row>
    <row r="35" spans="1:5" x14ac:dyDescent="0.25">
      <c r="A35" s="19">
        <v>3314</v>
      </c>
      <c r="B35" s="8" t="s">
        <v>49</v>
      </c>
      <c r="C35" s="8"/>
      <c r="D35" s="18"/>
      <c r="E35" s="35">
        <v>2800</v>
      </c>
    </row>
    <row r="36" spans="1:5" x14ac:dyDescent="0.25">
      <c r="A36" s="19">
        <v>3319</v>
      </c>
      <c r="B36" s="8" t="s">
        <v>48</v>
      </c>
      <c r="C36" s="8"/>
      <c r="D36" s="18"/>
      <c r="E36" s="35">
        <v>4800</v>
      </c>
    </row>
    <row r="37" spans="1:5" x14ac:dyDescent="0.25">
      <c r="A37" s="19">
        <v>3349</v>
      </c>
      <c r="B37" s="8" t="s">
        <v>30</v>
      </c>
      <c r="C37" s="8"/>
      <c r="D37" s="32">
        <v>3000</v>
      </c>
      <c r="E37" s="35">
        <v>5000</v>
      </c>
    </row>
    <row r="38" spans="1:5" x14ac:dyDescent="0.25">
      <c r="A38" s="19">
        <v>3399</v>
      </c>
      <c r="B38" s="8" t="s">
        <v>31</v>
      </c>
      <c r="C38" s="8"/>
      <c r="D38" s="32">
        <v>4000</v>
      </c>
      <c r="E38" s="35">
        <v>37000</v>
      </c>
    </row>
    <row r="39" spans="1:5" x14ac:dyDescent="0.25">
      <c r="A39" s="19">
        <v>3412</v>
      </c>
      <c r="B39" s="8" t="s">
        <v>53</v>
      </c>
      <c r="C39" s="8"/>
      <c r="D39" s="18"/>
      <c r="E39" s="35">
        <v>1300000</v>
      </c>
    </row>
    <row r="40" spans="1:5" x14ac:dyDescent="0.25">
      <c r="A40" s="19">
        <v>3419</v>
      </c>
      <c r="B40" s="8" t="s">
        <v>32</v>
      </c>
      <c r="C40" s="8"/>
      <c r="D40" s="15"/>
      <c r="E40" s="35">
        <v>15000</v>
      </c>
    </row>
    <row r="41" spans="1:5" x14ac:dyDescent="0.25">
      <c r="A41" s="19">
        <v>3421</v>
      </c>
      <c r="B41" s="38" t="s">
        <v>33</v>
      </c>
      <c r="C41" s="39"/>
      <c r="D41" s="32">
        <v>100000</v>
      </c>
      <c r="E41" s="35">
        <v>687555</v>
      </c>
    </row>
    <row r="42" spans="1:5" x14ac:dyDescent="0.25">
      <c r="A42" s="19">
        <v>3524</v>
      </c>
      <c r="B42" s="21" t="s">
        <v>54</v>
      </c>
      <c r="C42" s="22"/>
      <c r="D42" s="32"/>
      <c r="E42" s="35"/>
    </row>
    <row r="43" spans="1:5" x14ac:dyDescent="0.25">
      <c r="A43" s="16">
        <v>3631</v>
      </c>
      <c r="B43" s="38" t="s">
        <v>10</v>
      </c>
      <c r="C43" s="39"/>
      <c r="D43" s="32"/>
      <c r="E43" s="35">
        <v>1700000</v>
      </c>
    </row>
    <row r="44" spans="1:5" s="1" customFormat="1" x14ac:dyDescent="0.25">
      <c r="A44" s="8">
        <v>3632</v>
      </c>
      <c r="B44" s="38" t="s">
        <v>6</v>
      </c>
      <c r="C44" s="39"/>
      <c r="D44" s="32">
        <v>500</v>
      </c>
      <c r="E44" s="35">
        <v>8000</v>
      </c>
    </row>
    <row r="45" spans="1:5" s="1" customFormat="1" x14ac:dyDescent="0.25">
      <c r="A45" s="8">
        <v>3635</v>
      </c>
      <c r="B45" s="21" t="s">
        <v>59</v>
      </c>
      <c r="C45" s="22"/>
      <c r="D45" s="32"/>
      <c r="E45" s="35">
        <v>100000</v>
      </c>
    </row>
    <row r="46" spans="1:5" x14ac:dyDescent="0.25">
      <c r="A46" s="8">
        <v>3639</v>
      </c>
      <c r="B46" s="38" t="s">
        <v>44</v>
      </c>
      <c r="C46" s="39"/>
      <c r="D46" s="32">
        <v>75000</v>
      </c>
      <c r="E46" s="35">
        <v>841936</v>
      </c>
    </row>
    <row r="47" spans="1:5" x14ac:dyDescent="0.25">
      <c r="A47" s="23">
        <v>3721</v>
      </c>
      <c r="B47" s="8" t="s">
        <v>34</v>
      </c>
      <c r="C47" s="8"/>
      <c r="D47" s="32"/>
      <c r="E47" s="35">
        <v>5000</v>
      </c>
    </row>
    <row r="48" spans="1:5" x14ac:dyDescent="0.25">
      <c r="A48" s="19">
        <v>3722</v>
      </c>
      <c r="B48" s="8" t="s">
        <v>7</v>
      </c>
      <c r="C48" s="8"/>
      <c r="D48" s="32">
        <v>30000</v>
      </c>
      <c r="E48" s="35">
        <v>801500</v>
      </c>
    </row>
    <row r="49" spans="1:5" s="1" customFormat="1" x14ac:dyDescent="0.25">
      <c r="A49" s="19">
        <v>3725</v>
      </c>
      <c r="B49" s="8" t="s">
        <v>8</v>
      </c>
      <c r="C49" s="8"/>
      <c r="D49" s="32">
        <v>60000</v>
      </c>
      <c r="E49" s="35">
        <v>15662</v>
      </c>
    </row>
    <row r="50" spans="1:5" x14ac:dyDescent="0.25">
      <c r="A50" s="19">
        <v>3739</v>
      </c>
      <c r="B50" s="38" t="s">
        <v>35</v>
      </c>
      <c r="C50" s="39"/>
      <c r="D50" s="32"/>
      <c r="E50" s="35">
        <v>40000</v>
      </c>
    </row>
    <row r="51" spans="1:5" x14ac:dyDescent="0.25">
      <c r="A51" s="16">
        <v>3745</v>
      </c>
      <c r="B51" s="38" t="s">
        <v>36</v>
      </c>
      <c r="C51" s="39"/>
      <c r="D51" s="32"/>
      <c r="E51" s="35">
        <v>393000</v>
      </c>
    </row>
    <row r="52" spans="1:5" x14ac:dyDescent="0.25">
      <c r="A52" s="16">
        <v>4379</v>
      </c>
      <c r="B52" s="30" t="s">
        <v>64</v>
      </c>
      <c r="C52" s="31"/>
      <c r="D52" s="32"/>
      <c r="E52" s="35"/>
    </row>
    <row r="53" spans="1:5" x14ac:dyDescent="0.25">
      <c r="A53" s="16">
        <v>5213</v>
      </c>
      <c r="B53" s="21" t="s">
        <v>60</v>
      </c>
      <c r="C53" s="22"/>
      <c r="D53" s="32"/>
      <c r="E53" s="35">
        <v>10000</v>
      </c>
    </row>
    <row r="54" spans="1:5" x14ac:dyDescent="0.25">
      <c r="A54" s="16">
        <v>5311</v>
      </c>
      <c r="B54" s="38" t="s">
        <v>37</v>
      </c>
      <c r="C54" s="39"/>
      <c r="D54" s="32"/>
      <c r="E54" s="35">
        <v>2500</v>
      </c>
    </row>
    <row r="55" spans="1:5" x14ac:dyDescent="0.25">
      <c r="A55" s="16">
        <v>5512</v>
      </c>
      <c r="B55" s="38" t="s">
        <v>38</v>
      </c>
      <c r="C55" s="39"/>
      <c r="D55" s="32"/>
      <c r="E55" s="35">
        <v>20500</v>
      </c>
    </row>
    <row r="56" spans="1:5" x14ac:dyDescent="0.25">
      <c r="A56" s="16">
        <v>6112</v>
      </c>
      <c r="B56" s="38" t="s">
        <v>39</v>
      </c>
      <c r="C56" s="39"/>
      <c r="D56" s="32"/>
      <c r="E56" s="35">
        <v>850264</v>
      </c>
    </row>
    <row r="57" spans="1:5" x14ac:dyDescent="0.25">
      <c r="A57" s="24">
        <v>6117</v>
      </c>
      <c r="B57" s="21" t="s">
        <v>65</v>
      </c>
      <c r="C57" s="22"/>
      <c r="D57" s="32"/>
      <c r="E57" s="35"/>
    </row>
    <row r="58" spans="1:5" x14ac:dyDescent="0.25">
      <c r="A58" s="19">
        <v>6171</v>
      </c>
      <c r="B58" s="8" t="s">
        <v>9</v>
      </c>
      <c r="C58" s="8"/>
      <c r="D58" s="32">
        <v>54450</v>
      </c>
      <c r="E58" s="35">
        <v>1160700</v>
      </c>
    </row>
    <row r="59" spans="1:5" x14ac:dyDescent="0.25">
      <c r="A59" s="19">
        <v>6310</v>
      </c>
      <c r="B59" s="38" t="s">
        <v>40</v>
      </c>
      <c r="C59" s="39"/>
      <c r="D59" s="32">
        <v>8000</v>
      </c>
      <c r="E59" s="35">
        <v>10000</v>
      </c>
    </row>
    <row r="60" spans="1:5" x14ac:dyDescent="0.25">
      <c r="A60" s="19">
        <v>6320</v>
      </c>
      <c r="B60" s="38" t="s">
        <v>41</v>
      </c>
      <c r="C60" s="39"/>
      <c r="D60" s="32"/>
      <c r="E60" s="35">
        <v>38000</v>
      </c>
    </row>
    <row r="61" spans="1:5" x14ac:dyDescent="0.25">
      <c r="A61" s="19">
        <v>6330</v>
      </c>
      <c r="B61" s="38" t="s">
        <v>42</v>
      </c>
      <c r="C61" s="39"/>
      <c r="D61" s="32">
        <v>661530</v>
      </c>
      <c r="E61" s="35">
        <v>361530</v>
      </c>
    </row>
    <row r="62" spans="1:5" x14ac:dyDescent="0.25">
      <c r="A62" s="16">
        <v>6399</v>
      </c>
      <c r="B62" s="38" t="s">
        <v>43</v>
      </c>
      <c r="C62" s="39"/>
      <c r="D62" s="32"/>
      <c r="E62" s="35">
        <v>10000</v>
      </c>
    </row>
    <row r="63" spans="1:5" x14ac:dyDescent="0.25">
      <c r="A63" s="24">
        <v>6402</v>
      </c>
      <c r="B63" s="25" t="s">
        <v>58</v>
      </c>
      <c r="C63" s="22"/>
      <c r="D63" s="32"/>
      <c r="E63" s="35"/>
    </row>
    <row r="64" spans="1:5" x14ac:dyDescent="0.25">
      <c r="A64" s="40" t="s">
        <v>45</v>
      </c>
      <c r="B64" s="41"/>
      <c r="C64" s="42"/>
      <c r="D64" s="34">
        <f>SUM(D24:D63)</f>
        <v>7011680</v>
      </c>
      <c r="E64" s="36">
        <f>SUM(E4:E63)</f>
        <v>9862907</v>
      </c>
    </row>
    <row r="65" spans="1:5" s="1" customFormat="1" x14ac:dyDescent="0.25">
      <c r="A65" s="19">
        <v>8124</v>
      </c>
      <c r="B65" s="38" t="s">
        <v>66</v>
      </c>
      <c r="C65" s="39"/>
      <c r="D65" s="34"/>
      <c r="E65" s="36"/>
    </row>
    <row r="66" spans="1:5" ht="15.75" thickBot="1" x14ac:dyDescent="0.3">
      <c r="A66" s="19">
        <v>8115</v>
      </c>
      <c r="B66" s="38" t="s">
        <v>46</v>
      </c>
      <c r="C66" s="39"/>
      <c r="D66" s="33">
        <f>E64-D64</f>
        <v>2851227</v>
      </c>
      <c r="E66" s="37"/>
    </row>
    <row r="67" spans="1:5" x14ac:dyDescent="0.25">
      <c r="A67" s="26"/>
      <c r="B67" s="27"/>
      <c r="C67" s="27"/>
      <c r="D67" s="27"/>
      <c r="E67" s="27"/>
    </row>
    <row r="68" spans="1:5" x14ac:dyDescent="0.25">
      <c r="A68" s="4"/>
      <c r="B68" s="28"/>
      <c r="C68" s="29"/>
      <c r="D68" s="28"/>
      <c r="E68" s="28"/>
    </row>
    <row r="69" spans="1:5" x14ac:dyDescent="0.25">
      <c r="A69" s="4"/>
      <c r="B69" s="28"/>
      <c r="C69" s="29"/>
      <c r="D69" s="28"/>
      <c r="E69" s="28"/>
    </row>
    <row r="70" spans="1:5" s="1" customFormat="1" x14ac:dyDescent="0.25">
      <c r="A70"/>
      <c r="B70" s="2"/>
      <c r="C70" s="2"/>
      <c r="D70" s="2"/>
      <c r="E70" s="2"/>
    </row>
    <row r="71" spans="1:5" x14ac:dyDescent="0.25">
      <c r="B71" s="2"/>
      <c r="C71" s="2"/>
      <c r="D71" s="2"/>
      <c r="E71" s="2"/>
    </row>
    <row r="72" spans="1:5" s="1" customFormat="1" x14ac:dyDescent="0.25">
      <c r="A72"/>
      <c r="B72" s="2"/>
      <c r="C72" s="2"/>
      <c r="D72" s="2"/>
      <c r="E72" s="2"/>
    </row>
    <row r="73" spans="1:5" x14ac:dyDescent="0.25">
      <c r="B73" s="2"/>
      <c r="C73" s="2"/>
      <c r="D73" s="2"/>
      <c r="E73" s="2"/>
    </row>
    <row r="74" spans="1:5" x14ac:dyDescent="0.25">
      <c r="B74" s="2"/>
      <c r="C74" s="2"/>
      <c r="D74" s="2"/>
      <c r="E74" s="2"/>
    </row>
    <row r="75" spans="1:5" x14ac:dyDescent="0.25">
      <c r="B75" s="2"/>
      <c r="C75" s="2"/>
      <c r="D75" s="2"/>
      <c r="E75" s="2"/>
    </row>
    <row r="76" spans="1:5" x14ac:dyDescent="0.25">
      <c r="B76" s="2"/>
      <c r="C76" s="2"/>
      <c r="D76" s="2"/>
      <c r="E76" s="2"/>
    </row>
    <row r="94" spans="1:5" x14ac:dyDescent="0.25">
      <c r="A94" s="2"/>
      <c r="B94" s="2"/>
      <c r="C94" s="2"/>
      <c r="D94" s="2"/>
      <c r="E94" s="2"/>
    </row>
    <row r="95" spans="1:5" x14ac:dyDescent="0.25">
      <c r="A95" s="2"/>
      <c r="B95" s="3"/>
      <c r="C95" s="2"/>
      <c r="D95" s="2"/>
      <c r="E95" s="2"/>
    </row>
    <row r="96" spans="1:5" x14ac:dyDescent="0.25">
      <c r="A96" s="2"/>
      <c r="B96" s="2"/>
      <c r="C96" s="2"/>
      <c r="D96" s="2"/>
      <c r="E96" s="2"/>
    </row>
    <row r="97" spans="1:5" x14ac:dyDescent="0.25">
      <c r="A97" s="2"/>
      <c r="B97" s="2"/>
      <c r="C97" s="2"/>
      <c r="D97" s="2"/>
      <c r="E97" s="2"/>
    </row>
    <row r="98" spans="1:5" x14ac:dyDescent="0.25">
      <c r="A98" s="2"/>
      <c r="B98" s="2"/>
      <c r="C98" s="2"/>
      <c r="D98" s="2"/>
      <c r="E98" s="2"/>
    </row>
    <row r="99" spans="1:5" x14ac:dyDescent="0.25">
      <c r="A99" s="2"/>
      <c r="B99" s="2"/>
      <c r="C99" s="2"/>
      <c r="D99" s="2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3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s="1" customFormat="1" x14ac:dyDescent="0.25">
      <c r="A108" s="2"/>
      <c r="B108" s="2"/>
      <c r="C108" s="2"/>
      <c r="D108" s="2"/>
      <c r="E108" s="2"/>
    </row>
    <row r="109" spans="1:5" x14ac:dyDescent="0.25">
      <c r="A109" s="2"/>
      <c r="B109" s="3"/>
      <c r="C109" s="3"/>
      <c r="D109" s="3"/>
      <c r="E109" s="3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3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3"/>
      <c r="C118" s="3"/>
      <c r="D118" s="3"/>
      <c r="E118" s="3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3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3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3"/>
      <c r="C129" s="3"/>
      <c r="D129" s="3"/>
      <c r="E129" s="3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3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3"/>
      <c r="C135" s="3"/>
      <c r="D135" s="3"/>
      <c r="E135" s="3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3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3"/>
      <c r="C142" s="3"/>
      <c r="D142" s="3"/>
      <c r="E142" s="3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3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3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3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3"/>
      <c r="C156" s="3"/>
      <c r="D156" s="3"/>
      <c r="E156" s="3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3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3"/>
      <c r="C166" s="3"/>
      <c r="D166" s="3"/>
      <c r="E166" s="3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3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3"/>
      <c r="C175" s="3"/>
      <c r="D175" s="3"/>
      <c r="E175" s="3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3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3"/>
      <c r="C181" s="3"/>
      <c r="D181" s="3"/>
      <c r="E181" s="3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3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3"/>
      <c r="C187" s="3"/>
      <c r="D187" s="3"/>
      <c r="E187" s="3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3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3"/>
      <c r="C200" s="3"/>
      <c r="D200" s="3"/>
      <c r="E200" s="3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3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3"/>
      <c r="C210" s="3"/>
      <c r="D210" s="3"/>
      <c r="E210" s="3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3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3"/>
      <c r="C216" s="3"/>
      <c r="D216" s="3"/>
      <c r="E216" s="3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2"/>
      <c r="B219" s="3"/>
      <c r="C219" s="2"/>
      <c r="D219" s="2"/>
      <c r="E219" s="2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3"/>
      <c r="C224" s="3"/>
      <c r="D224" s="3"/>
      <c r="E224" s="3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3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3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3"/>
      <c r="B239" s="3"/>
      <c r="C239" s="3"/>
      <c r="D239" s="3"/>
      <c r="E239" s="3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3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s="1" customFormat="1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2"/>
      <c r="B247" s="2"/>
      <c r="C247" s="2"/>
      <c r="D247" s="2"/>
      <c r="E247" s="2"/>
    </row>
    <row r="248" spans="1:5" x14ac:dyDescent="0.25">
      <c r="A248" s="3"/>
      <c r="B248" s="3"/>
      <c r="C248" s="3"/>
      <c r="D248" s="3"/>
      <c r="E248" s="3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3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s="1" customFormat="1" x14ac:dyDescent="0.25">
      <c r="A253" s="2"/>
      <c r="B253" s="2"/>
      <c r="C253" s="2"/>
      <c r="D253" s="2"/>
      <c r="E253" s="2"/>
    </row>
    <row r="254" spans="1:5" x14ac:dyDescent="0.25">
      <c r="A254" s="2"/>
      <c r="B254" s="2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3"/>
      <c r="B257" s="3"/>
      <c r="C257" s="3"/>
      <c r="D257" s="3"/>
      <c r="E257" s="3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3"/>
      <c r="C260" s="2"/>
      <c r="D260" s="2"/>
      <c r="E260" s="2"/>
    </row>
    <row r="261" spans="1:5" x14ac:dyDescent="0.25">
      <c r="A261" s="2"/>
      <c r="B261" s="2"/>
      <c r="C261" s="2"/>
      <c r="D261" s="2"/>
      <c r="E261" s="2"/>
    </row>
    <row r="262" spans="1:5" s="1" customFormat="1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3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3"/>
      <c r="C268" s="2"/>
      <c r="D268" s="2"/>
      <c r="E268" s="2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3"/>
      <c r="B275" s="3"/>
      <c r="C275" s="3"/>
      <c r="D275" s="3"/>
      <c r="E275" s="3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3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s="1" customFormat="1" x14ac:dyDescent="0.25">
      <c r="A280" s="2"/>
      <c r="B280" s="2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3"/>
      <c r="B282" s="3"/>
      <c r="C282" s="3"/>
      <c r="D282" s="3"/>
      <c r="E282" s="3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3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s="1" customFormat="1" x14ac:dyDescent="0.25">
      <c r="A287" s="2"/>
      <c r="B287" s="2"/>
      <c r="C287" s="2"/>
      <c r="D287" s="2"/>
      <c r="E287" s="2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2"/>
      <c r="B289" s="2"/>
      <c r="C289" s="2"/>
      <c r="D289" s="2"/>
      <c r="E289" s="2"/>
    </row>
    <row r="290" spans="1:5" x14ac:dyDescent="0.25">
      <c r="A290" s="2"/>
      <c r="B290" s="2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2"/>
      <c r="B294" s="2"/>
      <c r="C294" s="2"/>
      <c r="D294" s="2"/>
      <c r="E294" s="2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2"/>
      <c r="B296" s="2"/>
      <c r="C296" s="2"/>
      <c r="D296" s="2"/>
      <c r="E296" s="2"/>
    </row>
    <row r="297" spans="1:5" x14ac:dyDescent="0.25">
      <c r="A297" s="2"/>
      <c r="B297" s="2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2"/>
      <c r="B303" s="2"/>
      <c r="C303" s="2"/>
      <c r="D303" s="2"/>
      <c r="E303" s="2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2"/>
      <c r="B310" s="2"/>
      <c r="C310" s="2"/>
      <c r="D310" s="2"/>
      <c r="E310" s="2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3"/>
      <c r="B314" s="3"/>
      <c r="C314" s="3"/>
      <c r="D314" s="3"/>
      <c r="E314" s="3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2"/>
      <c r="B317" s="3"/>
      <c r="C317" s="2"/>
      <c r="D317" s="2"/>
      <c r="E317" s="2"/>
    </row>
    <row r="318" spans="1:5" x14ac:dyDescent="0.25">
      <c r="A318" s="2"/>
      <c r="B318" s="2"/>
      <c r="C318" s="2"/>
      <c r="D318" s="2"/>
      <c r="E318" s="2"/>
    </row>
    <row r="319" spans="1:5" s="1" customFormat="1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3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2"/>
      <c r="B324" s="2"/>
      <c r="C324" s="2"/>
      <c r="D324" s="2"/>
      <c r="E324" s="2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2"/>
      <c r="B326" s="2"/>
      <c r="C326" s="3"/>
      <c r="D326" s="3"/>
      <c r="E326" s="3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2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x14ac:dyDescent="0.25">
      <c r="A331" s="2"/>
      <c r="B331" s="2"/>
      <c r="C331" s="2"/>
      <c r="D331" s="2"/>
      <c r="E331" s="2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2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2"/>
      <c r="B338" s="2"/>
      <c r="C338" s="2"/>
      <c r="D338" s="2"/>
      <c r="E338" s="2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2"/>
      <c r="B345" s="2"/>
      <c r="C345" s="2"/>
      <c r="D345" s="2"/>
      <c r="E345" s="2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</sheetData>
  <mergeCells count="21">
    <mergeCell ref="A1:E1"/>
    <mergeCell ref="D2:E2"/>
    <mergeCell ref="B46:C46"/>
    <mergeCell ref="B51:C51"/>
    <mergeCell ref="B32:C32"/>
    <mergeCell ref="B34:C34"/>
    <mergeCell ref="B41:C41"/>
    <mergeCell ref="B43:C43"/>
    <mergeCell ref="B25:C25"/>
    <mergeCell ref="B44:C44"/>
    <mergeCell ref="B50:C50"/>
    <mergeCell ref="B66:C66"/>
    <mergeCell ref="B54:C54"/>
    <mergeCell ref="B55:C55"/>
    <mergeCell ref="B56:C56"/>
    <mergeCell ref="B59:C59"/>
    <mergeCell ref="B60:C60"/>
    <mergeCell ref="B61:C61"/>
    <mergeCell ref="B62:C62"/>
    <mergeCell ref="B65:C65"/>
    <mergeCell ref="A64:C6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Pastviny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Pastviny</cp:lastModifiedBy>
  <cp:lastPrinted>2019-12-04T12:40:25Z</cp:lastPrinted>
  <dcterms:created xsi:type="dcterms:W3CDTF">2015-03-16T09:06:11Z</dcterms:created>
  <dcterms:modified xsi:type="dcterms:W3CDTF">2020-02-05T08:34:39Z</dcterms:modified>
</cp:coreProperties>
</file>