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4915" windowHeight="13095"/>
  </bookViews>
  <sheets>
    <sheet name="Pastviny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72" i="4" l="1"/>
  <c r="E72" i="4"/>
  <c r="D25" i="4"/>
  <c r="D72" i="4" s="1"/>
  <c r="D74" i="4" l="1"/>
  <c r="J25" i="4"/>
  <c r="J72" i="4" s="1"/>
  <c r="J74" i="4" s="1"/>
  <c r="I72" i="4" l="1"/>
  <c r="H25" i="4"/>
  <c r="H72" i="4" s="1"/>
  <c r="H74" i="4" l="1"/>
  <c r="G72" i="4"/>
  <c r="F25" i="4" l="1"/>
  <c r="F72" i="4" s="1"/>
  <c r="F74" i="4" s="1"/>
</calcChain>
</file>

<file path=xl/sharedStrings.xml><?xml version="1.0" encoding="utf-8"?>
<sst xmlns="http://schemas.openxmlformats.org/spreadsheetml/2006/main" count="88" uniqueCount="82">
  <si>
    <t>par.</t>
  </si>
  <si>
    <t>pol.</t>
  </si>
  <si>
    <t>text</t>
  </si>
  <si>
    <t>Veřejné prostranství - poplatek za stánky</t>
  </si>
  <si>
    <t>Z kraje - příspěvek na výkon statní správy</t>
  </si>
  <si>
    <t>Pěstební činnost</t>
  </si>
  <si>
    <t>Pohřebnictví</t>
  </si>
  <si>
    <t>Využívání a zneškodňování kom. odpadů</t>
  </si>
  <si>
    <t>Činnost místní správy</t>
  </si>
  <si>
    <t>Daň z příjmů fyz.os. ze záv. činnosti</t>
  </si>
  <si>
    <t>Daň z příjmů fyz. osob ze SVČ</t>
  </si>
  <si>
    <t>Daň z příjmů fyz. osob kapital. výnosů</t>
  </si>
  <si>
    <t>Daň z příjmů práv. osob</t>
  </si>
  <si>
    <t>Daň z přidané hodnoty</t>
  </si>
  <si>
    <t>Poplatek za likvidaci komunálního odpadu</t>
  </si>
  <si>
    <t>Poplatek ze psů</t>
  </si>
  <si>
    <t>Pobytové poplatky</t>
  </si>
  <si>
    <t>Správní poplatek</t>
  </si>
  <si>
    <t>Daň z nemovitosti</t>
  </si>
  <si>
    <t>Pitná voda</t>
  </si>
  <si>
    <t>Ozdravování hospodářských zvířat</t>
  </si>
  <si>
    <t>Vnitřní obchod - TIC</t>
  </si>
  <si>
    <t xml:space="preserve">Cestovní ruch </t>
  </si>
  <si>
    <t>Chodníky, parkoviště</t>
  </si>
  <si>
    <t>PŘÍJMY</t>
  </si>
  <si>
    <t>VÝDAJE</t>
  </si>
  <si>
    <t>Záležitosti sděl. Prostředků-Sousedské listy</t>
  </si>
  <si>
    <t>Ostatní záležitosti kultury - balíčky, obecní ples,…</t>
  </si>
  <si>
    <t>Tělovýchovná činnost</t>
  </si>
  <si>
    <t>Využití volného času dětí a mládeže - SC Škola</t>
  </si>
  <si>
    <t>Sběr a svoz nebezpečných odpadů</t>
  </si>
  <si>
    <t>Ostatní ochrana půdy - odběr podzemních vod</t>
  </si>
  <si>
    <t>Péče o vzhled obcí a veřejnou zeleň</t>
  </si>
  <si>
    <t>Bezpečnost a veřejný pořádek</t>
  </si>
  <si>
    <t>Požární ochrana - dobrovolná část</t>
  </si>
  <si>
    <t>Zastupitelstva obcí</t>
  </si>
  <si>
    <t>Obecné příjmy a výdaje - úroky a bankovní poplatky</t>
  </si>
  <si>
    <t>Pojištění funkčně nespecifikované - majetek</t>
  </si>
  <si>
    <t>Platby daní a poplatků státnímu rozpočtu</t>
  </si>
  <si>
    <t>CELKEM</t>
  </si>
  <si>
    <t>Změna stavu krátkodobých prostředků - z minulých</t>
  </si>
  <si>
    <t>Celkem za Par 0000</t>
  </si>
  <si>
    <t>Záležitosti kultury - kronika</t>
  </si>
  <si>
    <t>Činnosti knihovnické</t>
  </si>
  <si>
    <t>Daň z hazardních her</t>
  </si>
  <si>
    <t>Léčebny dlouhodobě nemocných</t>
  </si>
  <si>
    <t>Daň z příjmů právníckých osob za obce</t>
  </si>
  <si>
    <t>Neinvestiční přijaté dotace ze všeob.pokl.s.</t>
  </si>
  <si>
    <t>investiční přijaté dotace od krajů</t>
  </si>
  <si>
    <t>Finanční vypořádání minulých let</t>
  </si>
  <si>
    <t xml:space="preserve">Sejmuto: </t>
  </si>
  <si>
    <t>Územní plánování</t>
  </si>
  <si>
    <t>Krizová opatření</t>
  </si>
  <si>
    <t>poplatky za odnětí lesní půdy</t>
  </si>
  <si>
    <t>Neinvestiční přijaté dotace od krajů</t>
  </si>
  <si>
    <t>Neinvestiční přijaté dodate od rozp.úz.úr.</t>
  </si>
  <si>
    <t>Splátka úvěru</t>
  </si>
  <si>
    <t>Schválený rozpočet 2020</t>
  </si>
  <si>
    <t>Návrh rozpočtu obce Pastviny na rok 2021</t>
  </si>
  <si>
    <t>Návrh rozpočtu 2021</t>
  </si>
  <si>
    <t>Upravený rozpočet k 31. 10.2020</t>
  </si>
  <si>
    <t>Očekávaná skutečnost 2020</t>
  </si>
  <si>
    <t>Provoz veřejné silniční dopravy</t>
  </si>
  <si>
    <t>Ostatní činnosti související se službami pro obyvatelstvo</t>
  </si>
  <si>
    <t>Sociální pomoc osobám v hm.nouzi</t>
  </si>
  <si>
    <t>Volby do zastupitelstev krajů</t>
  </si>
  <si>
    <t xml:space="preserve">Převody vlastním fondům </t>
  </si>
  <si>
    <t>Silnice - běžné výdaje</t>
  </si>
  <si>
    <t xml:space="preserve">Silnice - kapitálové výdaje </t>
  </si>
  <si>
    <t>Odvádění a čištění odpadních vod-běžné výdaje</t>
  </si>
  <si>
    <t>Odvádění a čištění odpadních vod-kapitálové výdaje</t>
  </si>
  <si>
    <t>Sportovní zařízení v majetku obce-kapitálové vý.</t>
  </si>
  <si>
    <t>Veřejné osvětlení - běžné výdaje</t>
  </si>
  <si>
    <t>Veřejné osvětlení - kapitálové výdaje</t>
  </si>
  <si>
    <t>Komunální služby - běžné výdaje</t>
  </si>
  <si>
    <t>Komunální služby - kapitálové výdaje</t>
  </si>
  <si>
    <t>Komunální odpad -kapitálové výdaje</t>
  </si>
  <si>
    <t>Komunální odpad - běžné výdaje</t>
  </si>
  <si>
    <t>Vnitřní obchod - dotace KONZUMU</t>
  </si>
  <si>
    <t>Ostatní investiční transfery - MMR hřiště</t>
  </si>
  <si>
    <t>Ost.neinv.přijaté dotace ze SR - ÚP</t>
  </si>
  <si>
    <t>Vyvěšeno: 2.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</si>
</sst>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8" fontId="1" fillId="0" borderId="0" xfId="0" applyNumberFormat="1" applyFont="1" applyBorder="1"/>
    <xf numFmtId="44" fontId="0" fillId="0" borderId="0" xfId="0" applyNumberFormat="1"/>
    <xf numFmtId="44" fontId="0" fillId="0" borderId="0" xfId="0" applyNumberFormat="1" applyBorder="1"/>
    <xf numFmtId="8" fontId="0" fillId="0" borderId="0" xfId="0" applyNumberFormat="1" applyBorder="1"/>
    <xf numFmtId="44" fontId="1" fillId="0" borderId="0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4" fontId="2" fillId="3" borderId="9" xfId="0" applyNumberFormat="1" applyFont="1" applyFill="1" applyBorder="1" applyAlignment="1">
      <alignment horizontal="center"/>
    </xf>
    <xf numFmtId="0" fontId="3" fillId="0" borderId="1" xfId="0" applyFont="1" applyBorder="1"/>
    <xf numFmtId="8" fontId="3" fillId="2" borderId="10" xfId="0" applyNumberFormat="1" applyFont="1" applyFill="1" applyBorder="1"/>
    <xf numFmtId="44" fontId="3" fillId="3" borderId="11" xfId="0" applyNumberFormat="1" applyFont="1" applyFill="1" applyBorder="1"/>
    <xf numFmtId="0" fontId="2" fillId="0" borderId="1" xfId="0" applyFont="1" applyBorder="1"/>
    <xf numFmtId="8" fontId="2" fillId="2" borderId="10" xfId="0" applyNumberFormat="1" applyFont="1" applyFill="1" applyBorder="1"/>
    <xf numFmtId="8" fontId="2" fillId="2" borderId="12" xfId="0" applyNumberFormat="1" applyFont="1" applyFill="1" applyBorder="1"/>
    <xf numFmtId="0" fontId="3" fillId="2" borderId="10" xfId="0" applyFont="1" applyFill="1" applyBorder="1"/>
    <xf numFmtId="0" fontId="3" fillId="2" borderId="13" xfId="0" applyFont="1" applyFill="1" applyBorder="1"/>
    <xf numFmtId="0" fontId="3" fillId="0" borderId="1" xfId="0" applyFont="1" applyFill="1" applyBorder="1"/>
    <xf numFmtId="0" fontId="3" fillId="0" borderId="4" xfId="0" applyFont="1" applyBorder="1"/>
    <xf numFmtId="44" fontId="3" fillId="2" borderId="13" xfId="0" applyNumberFormat="1" applyFont="1" applyFill="1" applyBorder="1"/>
    <xf numFmtId="0" fontId="3" fillId="0" borderId="2" xfId="0" applyFont="1" applyBorder="1"/>
    <xf numFmtId="8" fontId="3" fillId="2" borderId="13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Fill="1" applyBorder="1"/>
    <xf numFmtId="0" fontId="3" fillId="0" borderId="5" xfId="0" applyFont="1" applyFill="1" applyBorder="1"/>
    <xf numFmtId="0" fontId="3" fillId="0" borderId="7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8" fontId="2" fillId="0" borderId="0" xfId="0" applyNumberFormat="1" applyFont="1" applyBorder="1"/>
    <xf numFmtId="44" fontId="2" fillId="0" borderId="0" xfId="0" applyNumberFormat="1" applyFont="1" applyBorder="1"/>
    <xf numFmtId="0" fontId="3" fillId="0" borderId="0" xfId="0" applyFont="1" applyBorder="1"/>
    <xf numFmtId="44" fontId="3" fillId="0" borderId="0" xfId="0" applyNumberFormat="1" applyFont="1" applyBorder="1"/>
    <xf numFmtId="14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3" xfId="0" applyNumberFormat="1" applyFont="1" applyFill="1" applyBorder="1"/>
    <xf numFmtId="164" fontId="3" fillId="3" borderId="11" xfId="0" applyNumberFormat="1" applyFont="1" applyFill="1" applyBorder="1"/>
    <xf numFmtId="164" fontId="2" fillId="3" borderId="11" xfId="0" applyNumberFormat="1" applyFont="1" applyFill="1" applyBorder="1"/>
    <xf numFmtId="164" fontId="3" fillId="3" borderId="15" xfId="0" applyNumberFormat="1" applyFont="1" applyFill="1" applyBorder="1"/>
    <xf numFmtId="8" fontId="2" fillId="2" borderId="13" xfId="0" applyNumberFormat="1" applyFont="1" applyFill="1" applyBorder="1"/>
    <xf numFmtId="44" fontId="2" fillId="3" borderId="11" xfId="0" applyNumberFormat="1" applyFont="1" applyFill="1" applyBorder="1"/>
    <xf numFmtId="44" fontId="3" fillId="3" borderId="15" xfId="0" applyNumberFormat="1" applyFont="1" applyFill="1" applyBorder="1"/>
    <xf numFmtId="164" fontId="3" fillId="2" borderId="13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tabSelected="1" topLeftCell="A49" workbookViewId="0">
      <selection activeCell="A77" sqref="A77"/>
    </sheetView>
  </sheetViews>
  <sheetFormatPr defaultRowHeight="15" x14ac:dyDescent="0.25"/>
  <cols>
    <col min="1" max="1" width="5.28515625" customWidth="1"/>
    <col min="2" max="2" width="5.42578125" customWidth="1"/>
    <col min="3" max="3" width="35.28515625" customWidth="1"/>
    <col min="4" max="4" width="15" customWidth="1"/>
    <col min="5" max="5" width="15.28515625" customWidth="1"/>
    <col min="6" max="6" width="15.5703125" customWidth="1"/>
    <col min="7" max="7" width="16.5703125" customWidth="1"/>
    <col min="8" max="8" width="15.140625" customWidth="1"/>
    <col min="9" max="9" width="15.42578125" customWidth="1"/>
    <col min="10" max="11" width="14.85546875" customWidth="1"/>
    <col min="13" max="13" width="0.28515625" customWidth="1"/>
  </cols>
  <sheetData>
    <row r="1" spans="1:11" ht="21" x14ac:dyDescent="0.3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 thickBot="1" x14ac:dyDescent="0.3">
      <c r="A2" s="9"/>
      <c r="B2" s="9"/>
      <c r="C2" s="9"/>
      <c r="D2" s="60" t="s">
        <v>59</v>
      </c>
      <c r="E2" s="60"/>
      <c r="F2" s="58" t="s">
        <v>57</v>
      </c>
      <c r="G2" s="58"/>
      <c r="H2" s="58" t="s">
        <v>60</v>
      </c>
      <c r="I2" s="58"/>
      <c r="J2" s="59" t="s">
        <v>61</v>
      </c>
      <c r="K2" s="59"/>
    </row>
    <row r="3" spans="1:11" x14ac:dyDescent="0.25">
      <c r="A3" s="10" t="s">
        <v>0</v>
      </c>
      <c r="B3" s="10" t="s">
        <v>1</v>
      </c>
      <c r="C3" s="10" t="s">
        <v>2</v>
      </c>
      <c r="D3" s="11" t="s">
        <v>24</v>
      </c>
      <c r="E3" s="12" t="s">
        <v>25</v>
      </c>
      <c r="F3" s="11" t="s">
        <v>24</v>
      </c>
      <c r="G3" s="12" t="s">
        <v>25</v>
      </c>
      <c r="H3" s="11" t="s">
        <v>24</v>
      </c>
      <c r="I3" s="12" t="s">
        <v>25</v>
      </c>
      <c r="J3" s="11" t="s">
        <v>24</v>
      </c>
      <c r="K3" s="12" t="s">
        <v>25</v>
      </c>
    </row>
    <row r="4" spans="1:11" x14ac:dyDescent="0.25">
      <c r="A4" s="13"/>
      <c r="B4" s="13">
        <v>1111</v>
      </c>
      <c r="C4" s="13" t="s">
        <v>9</v>
      </c>
      <c r="D4" s="14">
        <v>1000000</v>
      </c>
      <c r="E4" s="15"/>
      <c r="F4" s="14">
        <v>1120000</v>
      </c>
      <c r="G4" s="15"/>
      <c r="H4" s="14">
        <v>1120000</v>
      </c>
      <c r="I4" s="15"/>
      <c r="J4" s="14">
        <v>1120000</v>
      </c>
      <c r="K4" s="15"/>
    </row>
    <row r="5" spans="1:11" x14ac:dyDescent="0.25">
      <c r="A5" s="13"/>
      <c r="B5" s="13">
        <v>1112</v>
      </c>
      <c r="C5" s="13" t="s">
        <v>10</v>
      </c>
      <c r="D5" s="14">
        <v>10000</v>
      </c>
      <c r="E5" s="15"/>
      <c r="F5" s="14">
        <v>24000</v>
      </c>
      <c r="G5" s="15"/>
      <c r="H5" s="14">
        <v>24000</v>
      </c>
      <c r="I5" s="15"/>
      <c r="J5" s="14">
        <v>11000</v>
      </c>
      <c r="K5" s="15"/>
    </row>
    <row r="6" spans="1:11" x14ac:dyDescent="0.25">
      <c r="A6" s="13"/>
      <c r="B6" s="13">
        <v>1113</v>
      </c>
      <c r="C6" s="13" t="s">
        <v>11</v>
      </c>
      <c r="D6" s="14">
        <v>96000</v>
      </c>
      <c r="E6" s="15"/>
      <c r="F6" s="14">
        <v>107000</v>
      </c>
      <c r="G6" s="15"/>
      <c r="H6" s="14">
        <v>107000</v>
      </c>
      <c r="I6" s="15"/>
      <c r="J6" s="14">
        <v>107000</v>
      </c>
      <c r="K6" s="15"/>
    </row>
    <row r="7" spans="1:11" x14ac:dyDescent="0.25">
      <c r="A7" s="13"/>
      <c r="B7" s="13">
        <v>1121</v>
      </c>
      <c r="C7" s="13" t="s">
        <v>12</v>
      </c>
      <c r="D7" s="14">
        <v>733500</v>
      </c>
      <c r="E7" s="15"/>
      <c r="F7" s="14">
        <v>890000</v>
      </c>
      <c r="G7" s="15"/>
      <c r="H7" s="14">
        <v>890000</v>
      </c>
      <c r="I7" s="15"/>
      <c r="J7" s="14">
        <v>810000</v>
      </c>
      <c r="K7" s="15"/>
    </row>
    <row r="8" spans="1:11" x14ac:dyDescent="0.25">
      <c r="A8" s="13"/>
      <c r="B8" s="13">
        <v>1122</v>
      </c>
      <c r="C8" s="13" t="s">
        <v>46</v>
      </c>
      <c r="D8" s="14"/>
      <c r="E8" s="15"/>
      <c r="F8" s="14"/>
      <c r="G8" s="15"/>
      <c r="H8" s="14">
        <v>78470</v>
      </c>
      <c r="I8" s="15"/>
      <c r="J8" s="14">
        <v>78470</v>
      </c>
      <c r="K8" s="15"/>
    </row>
    <row r="9" spans="1:11" x14ac:dyDescent="0.25">
      <c r="A9" s="13"/>
      <c r="B9" s="13">
        <v>1211</v>
      </c>
      <c r="C9" s="13" t="s">
        <v>13</v>
      </c>
      <c r="D9" s="14">
        <v>2000000</v>
      </c>
      <c r="E9" s="15"/>
      <c r="F9" s="14">
        <v>2250000</v>
      </c>
      <c r="G9" s="15"/>
      <c r="H9" s="14">
        <v>2250000</v>
      </c>
      <c r="I9" s="15"/>
      <c r="J9" s="14">
        <v>2250000</v>
      </c>
      <c r="K9" s="15"/>
    </row>
    <row r="10" spans="1:11" x14ac:dyDescent="0.25">
      <c r="A10" s="13"/>
      <c r="B10" s="13">
        <v>1335</v>
      </c>
      <c r="C10" s="13" t="s">
        <v>53</v>
      </c>
      <c r="D10" s="14"/>
      <c r="E10" s="15"/>
      <c r="F10" s="14"/>
      <c r="G10" s="15"/>
      <c r="H10" s="14"/>
      <c r="I10" s="15"/>
      <c r="J10" s="14">
        <v>600</v>
      </c>
      <c r="K10" s="15"/>
    </row>
    <row r="11" spans="1:11" x14ac:dyDescent="0.25">
      <c r="A11" s="13"/>
      <c r="B11" s="13">
        <v>1340</v>
      </c>
      <c r="C11" s="13" t="s">
        <v>14</v>
      </c>
      <c r="D11" s="14">
        <v>290000</v>
      </c>
      <c r="E11" s="15"/>
      <c r="F11" s="14">
        <v>290000</v>
      </c>
      <c r="G11" s="15"/>
      <c r="H11" s="14">
        <v>290000</v>
      </c>
      <c r="I11" s="15"/>
      <c r="J11" s="14">
        <v>290000</v>
      </c>
      <c r="K11" s="15"/>
    </row>
    <row r="12" spans="1:11" x14ac:dyDescent="0.25">
      <c r="A12" s="13"/>
      <c r="B12" s="13">
        <v>1341</v>
      </c>
      <c r="C12" s="13" t="s">
        <v>15</v>
      </c>
      <c r="D12" s="14">
        <v>3500</v>
      </c>
      <c r="E12" s="15"/>
      <c r="F12" s="14">
        <v>3500</v>
      </c>
      <c r="G12" s="15"/>
      <c r="H12" s="14">
        <v>3500</v>
      </c>
      <c r="I12" s="15"/>
      <c r="J12" s="14">
        <v>3500</v>
      </c>
      <c r="K12" s="15"/>
    </row>
    <row r="13" spans="1:11" x14ac:dyDescent="0.25">
      <c r="A13" s="13"/>
      <c r="B13" s="13">
        <v>1342</v>
      </c>
      <c r="C13" s="13" t="s">
        <v>16</v>
      </c>
      <c r="D13" s="14">
        <v>200000</v>
      </c>
      <c r="E13" s="15"/>
      <c r="F13" s="14">
        <v>200000</v>
      </c>
      <c r="G13" s="15"/>
      <c r="H13" s="14">
        <v>200000</v>
      </c>
      <c r="I13" s="15"/>
      <c r="J13" s="14">
        <v>200000</v>
      </c>
      <c r="K13" s="15"/>
    </row>
    <row r="14" spans="1:11" x14ac:dyDescent="0.25">
      <c r="A14" s="13"/>
      <c r="B14" s="13">
        <v>1343</v>
      </c>
      <c r="C14" s="13" t="s">
        <v>3</v>
      </c>
      <c r="D14" s="14">
        <v>5000</v>
      </c>
      <c r="E14" s="15"/>
      <c r="F14" s="14">
        <v>5000</v>
      </c>
      <c r="G14" s="15"/>
      <c r="H14" s="14">
        <v>5000</v>
      </c>
      <c r="I14" s="15"/>
      <c r="J14" s="14">
        <v>7000</v>
      </c>
      <c r="K14" s="15"/>
    </row>
    <row r="15" spans="1:11" x14ac:dyDescent="0.25">
      <c r="A15" s="13"/>
      <c r="B15" s="13">
        <v>1361</v>
      </c>
      <c r="C15" s="13" t="s">
        <v>17</v>
      </c>
      <c r="D15" s="14">
        <v>3000</v>
      </c>
      <c r="E15" s="15"/>
      <c r="F15" s="14">
        <v>3000</v>
      </c>
      <c r="G15" s="15"/>
      <c r="H15" s="14">
        <v>3000</v>
      </c>
      <c r="I15" s="15"/>
      <c r="J15" s="14">
        <v>4000</v>
      </c>
      <c r="K15" s="15"/>
    </row>
    <row r="16" spans="1:11" x14ac:dyDescent="0.25">
      <c r="A16" s="13"/>
      <c r="B16" s="13">
        <v>1381</v>
      </c>
      <c r="C16" s="13" t="s">
        <v>44</v>
      </c>
      <c r="D16" s="14">
        <v>20000</v>
      </c>
      <c r="E16" s="15"/>
      <c r="F16" s="14">
        <v>20000</v>
      </c>
      <c r="G16" s="15"/>
      <c r="H16" s="14">
        <v>20000</v>
      </c>
      <c r="I16" s="15"/>
      <c r="J16" s="14">
        <v>25000</v>
      </c>
      <c r="K16" s="15"/>
    </row>
    <row r="17" spans="1:11" x14ac:dyDescent="0.25">
      <c r="A17" s="13"/>
      <c r="B17" s="13">
        <v>1511</v>
      </c>
      <c r="C17" s="13" t="s">
        <v>18</v>
      </c>
      <c r="D17" s="14">
        <v>679000</v>
      </c>
      <c r="E17" s="15"/>
      <c r="F17" s="14">
        <v>679000</v>
      </c>
      <c r="G17" s="15"/>
      <c r="H17" s="14">
        <v>679000</v>
      </c>
      <c r="I17" s="15"/>
      <c r="J17" s="14">
        <v>679016</v>
      </c>
      <c r="K17" s="15"/>
    </row>
    <row r="18" spans="1:11" x14ac:dyDescent="0.25">
      <c r="A18" s="13"/>
      <c r="B18" s="13">
        <v>4111</v>
      </c>
      <c r="C18" s="13" t="s">
        <v>47</v>
      </c>
      <c r="D18" s="14"/>
      <c r="E18" s="15"/>
      <c r="F18" s="14"/>
      <c r="G18" s="15"/>
      <c r="H18" s="14">
        <v>486000</v>
      </c>
      <c r="I18" s="15"/>
      <c r="J18" s="14">
        <v>486000</v>
      </c>
      <c r="K18" s="15"/>
    </row>
    <row r="19" spans="1:11" x14ac:dyDescent="0.25">
      <c r="A19" s="13"/>
      <c r="B19" s="13">
        <v>4112</v>
      </c>
      <c r="C19" s="13" t="s">
        <v>4</v>
      </c>
      <c r="D19" s="14">
        <v>85700</v>
      </c>
      <c r="E19" s="15"/>
      <c r="F19" s="14">
        <v>83700</v>
      </c>
      <c r="G19" s="15"/>
      <c r="H19" s="14">
        <v>83700</v>
      </c>
      <c r="I19" s="15"/>
      <c r="J19" s="14">
        <v>83700</v>
      </c>
      <c r="K19" s="15"/>
    </row>
    <row r="20" spans="1:11" x14ac:dyDescent="0.25">
      <c r="A20" s="13"/>
      <c r="B20" s="13">
        <v>4116</v>
      </c>
      <c r="C20" s="13" t="s">
        <v>80</v>
      </c>
      <c r="D20" s="14">
        <v>30000</v>
      </c>
      <c r="E20" s="15"/>
      <c r="F20" s="14"/>
      <c r="G20" s="15"/>
      <c r="H20" s="14">
        <v>92690</v>
      </c>
      <c r="I20" s="15"/>
      <c r="J20" s="14">
        <v>92690</v>
      </c>
      <c r="K20" s="15"/>
    </row>
    <row r="21" spans="1:11" x14ac:dyDescent="0.25">
      <c r="A21" s="13"/>
      <c r="B21" s="13">
        <v>4122</v>
      </c>
      <c r="C21" s="13" t="s">
        <v>54</v>
      </c>
      <c r="D21" s="14"/>
      <c r="E21" s="15"/>
      <c r="F21" s="14"/>
      <c r="G21" s="15"/>
      <c r="H21" s="14">
        <v>125568</v>
      </c>
      <c r="I21" s="15"/>
      <c r="J21" s="14">
        <v>125568</v>
      </c>
      <c r="K21" s="15"/>
    </row>
    <row r="22" spans="1:11" x14ac:dyDescent="0.25">
      <c r="A22" s="13"/>
      <c r="B22" s="13">
        <v>4129</v>
      </c>
      <c r="C22" s="13" t="s">
        <v>55</v>
      </c>
      <c r="D22" s="14"/>
      <c r="E22" s="15"/>
      <c r="F22" s="14"/>
      <c r="G22" s="15"/>
      <c r="H22" s="14"/>
      <c r="I22" s="15"/>
      <c r="J22" s="14">
        <v>15000</v>
      </c>
      <c r="K22" s="15"/>
    </row>
    <row r="23" spans="1:11" x14ac:dyDescent="0.25">
      <c r="A23" s="13"/>
      <c r="B23" s="13">
        <v>4216</v>
      </c>
      <c r="C23" s="13" t="s">
        <v>79</v>
      </c>
      <c r="D23" s="14">
        <v>1327019</v>
      </c>
      <c r="E23" s="15"/>
      <c r="F23" s="14"/>
      <c r="G23" s="15"/>
      <c r="H23" s="14"/>
      <c r="I23" s="15"/>
      <c r="J23" s="14"/>
      <c r="K23" s="15"/>
    </row>
    <row r="24" spans="1:11" x14ac:dyDescent="0.25">
      <c r="A24" s="13"/>
      <c r="B24" s="13">
        <v>4222</v>
      </c>
      <c r="C24" s="13" t="s">
        <v>48</v>
      </c>
      <c r="D24" s="14"/>
      <c r="E24" s="15"/>
      <c r="F24" s="14"/>
      <c r="G24" s="15"/>
      <c r="H24" s="14"/>
      <c r="I24" s="15"/>
      <c r="J24" s="14">
        <v>250000</v>
      </c>
      <c r="K24" s="15"/>
    </row>
    <row r="25" spans="1:11" x14ac:dyDescent="0.25">
      <c r="A25" s="13">
        <v>0</v>
      </c>
      <c r="B25" s="16" t="s">
        <v>41</v>
      </c>
      <c r="C25" s="16"/>
      <c r="D25" s="17">
        <f>SUM(D4:D24)</f>
        <v>6482719</v>
      </c>
      <c r="E25" s="15"/>
      <c r="F25" s="17">
        <f>SUM(F4:F20)</f>
        <v>5675200</v>
      </c>
      <c r="G25" s="15"/>
      <c r="H25" s="17">
        <f>SUM(H4:H24)</f>
        <v>6457928</v>
      </c>
      <c r="I25" s="15"/>
      <c r="J25" s="17">
        <f>SUM(J4:J24)</f>
        <v>6638544</v>
      </c>
      <c r="K25" s="15"/>
    </row>
    <row r="26" spans="1:11" x14ac:dyDescent="0.25">
      <c r="A26" s="13"/>
      <c r="B26" s="65"/>
      <c r="C26" s="66"/>
      <c r="D26" s="18"/>
      <c r="E26" s="15"/>
      <c r="F26" s="18"/>
      <c r="G26" s="15"/>
      <c r="H26" s="18"/>
      <c r="I26" s="15"/>
      <c r="J26" s="18"/>
      <c r="K26" s="15"/>
    </row>
    <row r="27" spans="1:11" x14ac:dyDescent="0.25">
      <c r="A27" s="13">
        <v>1014</v>
      </c>
      <c r="B27" s="13" t="s">
        <v>20</v>
      </c>
      <c r="C27" s="13"/>
      <c r="D27" s="19"/>
      <c r="E27" s="43">
        <v>8000</v>
      </c>
      <c r="F27" s="19"/>
      <c r="G27" s="43">
        <v>8000</v>
      </c>
      <c r="H27" s="19"/>
      <c r="I27" s="15">
        <v>8000</v>
      </c>
      <c r="J27" s="19"/>
      <c r="K27" s="15">
        <v>0</v>
      </c>
    </row>
    <row r="28" spans="1:11" x14ac:dyDescent="0.25">
      <c r="A28" s="13">
        <v>1031</v>
      </c>
      <c r="B28" s="13" t="s">
        <v>5</v>
      </c>
      <c r="C28" s="13"/>
      <c r="D28" s="20"/>
      <c r="E28" s="43">
        <v>1240</v>
      </c>
      <c r="F28" s="20"/>
      <c r="G28" s="43">
        <v>1240</v>
      </c>
      <c r="H28" s="20"/>
      <c r="I28" s="15">
        <v>1240</v>
      </c>
      <c r="J28" s="20"/>
      <c r="K28" s="15">
        <v>1234</v>
      </c>
    </row>
    <row r="29" spans="1:11" x14ac:dyDescent="0.25">
      <c r="A29" s="13">
        <v>2141</v>
      </c>
      <c r="B29" s="21" t="s">
        <v>21</v>
      </c>
      <c r="C29" s="13"/>
      <c r="D29" s="20"/>
      <c r="E29" s="43">
        <v>134000</v>
      </c>
      <c r="F29" s="20"/>
      <c r="G29" s="43">
        <v>130000</v>
      </c>
      <c r="H29" s="20"/>
      <c r="I29" s="15">
        <v>157302</v>
      </c>
      <c r="J29" s="20"/>
      <c r="K29" s="15">
        <v>150000</v>
      </c>
    </row>
    <row r="30" spans="1:11" x14ac:dyDescent="0.25">
      <c r="A30" s="22"/>
      <c r="B30" s="21" t="s">
        <v>78</v>
      </c>
      <c r="C30" s="13"/>
      <c r="D30" s="20"/>
      <c r="E30" s="43">
        <v>97000</v>
      </c>
      <c r="F30" s="20"/>
      <c r="G30" s="43">
        <v>0</v>
      </c>
      <c r="H30" s="20"/>
      <c r="I30" s="15"/>
      <c r="J30" s="20"/>
      <c r="K30" s="15">
        <v>97584</v>
      </c>
    </row>
    <row r="31" spans="1:11" x14ac:dyDescent="0.25">
      <c r="A31" s="22">
        <v>2143</v>
      </c>
      <c r="B31" s="21" t="s">
        <v>22</v>
      </c>
      <c r="C31" s="13"/>
      <c r="D31" s="20"/>
      <c r="E31" s="43">
        <v>29120</v>
      </c>
      <c r="F31" s="20"/>
      <c r="G31" s="43">
        <v>30100</v>
      </c>
      <c r="H31" s="20"/>
      <c r="I31" s="15">
        <v>30100</v>
      </c>
      <c r="J31" s="20"/>
      <c r="K31" s="15">
        <v>30100</v>
      </c>
    </row>
    <row r="32" spans="1:11" x14ac:dyDescent="0.25">
      <c r="A32" s="13">
        <v>2212</v>
      </c>
      <c r="B32" s="21" t="s">
        <v>67</v>
      </c>
      <c r="C32" s="13"/>
      <c r="D32" s="20"/>
      <c r="E32" s="43">
        <v>687500</v>
      </c>
      <c r="F32" s="20"/>
      <c r="G32" s="43">
        <v>787500</v>
      </c>
      <c r="H32" s="20"/>
      <c r="I32" s="15">
        <v>832500</v>
      </c>
      <c r="J32" s="20"/>
      <c r="K32" s="15">
        <v>600000</v>
      </c>
    </row>
    <row r="33" spans="1:11" x14ac:dyDescent="0.25">
      <c r="A33" s="13"/>
      <c r="B33" s="21" t="s">
        <v>68</v>
      </c>
      <c r="C33" s="13"/>
      <c r="D33" s="20"/>
      <c r="E33" s="43">
        <v>150000</v>
      </c>
      <c r="F33" s="20"/>
      <c r="G33" s="43">
        <v>150000</v>
      </c>
      <c r="H33" s="20"/>
      <c r="I33" s="15">
        <v>150000</v>
      </c>
      <c r="J33" s="20"/>
      <c r="K33" s="15">
        <v>27200</v>
      </c>
    </row>
    <row r="34" spans="1:11" x14ac:dyDescent="0.25">
      <c r="A34" s="13">
        <v>2219</v>
      </c>
      <c r="B34" s="21" t="s">
        <v>23</v>
      </c>
      <c r="C34" s="13"/>
      <c r="D34" s="20"/>
      <c r="E34" s="43">
        <v>7000</v>
      </c>
      <c r="F34" s="20"/>
      <c r="G34" s="43">
        <v>7000</v>
      </c>
      <c r="H34" s="20"/>
      <c r="I34" s="15">
        <v>82000</v>
      </c>
      <c r="J34" s="20"/>
      <c r="K34" s="15">
        <v>80000</v>
      </c>
    </row>
    <row r="35" spans="1:11" x14ac:dyDescent="0.25">
      <c r="A35" s="22">
        <v>2221</v>
      </c>
      <c r="B35" s="53" t="s">
        <v>62</v>
      </c>
      <c r="C35" s="54"/>
      <c r="D35" s="20"/>
      <c r="E35" s="43"/>
      <c r="F35" s="20"/>
      <c r="G35" s="43"/>
      <c r="H35" s="40">
        <v>20416</v>
      </c>
      <c r="I35" s="15"/>
      <c r="J35" s="20">
        <v>20416</v>
      </c>
      <c r="K35" s="15"/>
    </row>
    <row r="36" spans="1:11" x14ac:dyDescent="0.25">
      <c r="A36" s="24">
        <v>2310</v>
      </c>
      <c r="B36" s="13" t="s">
        <v>19</v>
      </c>
      <c r="C36" s="22"/>
      <c r="D36" s="40">
        <v>300000</v>
      </c>
      <c r="E36" s="43">
        <v>622000</v>
      </c>
      <c r="F36" s="40">
        <v>300000</v>
      </c>
      <c r="G36" s="43">
        <v>280320</v>
      </c>
      <c r="H36" s="49">
        <v>300000</v>
      </c>
      <c r="I36" s="15">
        <v>299320</v>
      </c>
      <c r="J36" s="49">
        <v>300000</v>
      </c>
      <c r="K36" s="15">
        <v>299320</v>
      </c>
    </row>
    <row r="37" spans="1:11" x14ac:dyDescent="0.25">
      <c r="A37" s="24">
        <v>2321</v>
      </c>
      <c r="B37" s="61" t="s">
        <v>69</v>
      </c>
      <c r="C37" s="62"/>
      <c r="D37" s="25">
        <v>40000</v>
      </c>
      <c r="E37" s="43">
        <v>65000</v>
      </c>
      <c r="F37" s="25">
        <v>40000</v>
      </c>
      <c r="G37" s="43">
        <v>48000</v>
      </c>
      <c r="H37" s="25">
        <v>40000</v>
      </c>
      <c r="I37" s="15">
        <v>64180</v>
      </c>
      <c r="J37" s="25">
        <v>40000</v>
      </c>
      <c r="K37" s="15">
        <v>64180</v>
      </c>
    </row>
    <row r="38" spans="1:11" x14ac:dyDescent="0.25">
      <c r="A38" s="24"/>
      <c r="B38" s="61" t="s">
        <v>70</v>
      </c>
      <c r="C38" s="62"/>
      <c r="D38" s="25"/>
      <c r="E38" s="43">
        <v>100000</v>
      </c>
      <c r="F38" s="25"/>
      <c r="G38" s="43"/>
      <c r="H38" s="25"/>
      <c r="I38" s="15">
        <v>537820</v>
      </c>
      <c r="J38" s="25"/>
      <c r="K38" s="15">
        <v>537820</v>
      </c>
    </row>
    <row r="39" spans="1:11" x14ac:dyDescent="0.25">
      <c r="A39" s="24">
        <v>3314</v>
      </c>
      <c r="B39" s="13" t="s">
        <v>43</v>
      </c>
      <c r="C39" s="13"/>
      <c r="D39" s="23"/>
      <c r="E39" s="43">
        <v>2800</v>
      </c>
      <c r="F39" s="23"/>
      <c r="G39" s="43">
        <v>2800</v>
      </c>
      <c r="H39" s="23"/>
      <c r="I39" s="15">
        <v>2800</v>
      </c>
      <c r="J39" s="23"/>
      <c r="K39" s="15">
        <v>2800</v>
      </c>
    </row>
    <row r="40" spans="1:11" x14ac:dyDescent="0.25">
      <c r="A40" s="24">
        <v>3319</v>
      </c>
      <c r="B40" s="13" t="s">
        <v>42</v>
      </c>
      <c r="C40" s="13"/>
      <c r="D40" s="23"/>
      <c r="E40" s="43">
        <v>4800</v>
      </c>
      <c r="F40" s="23"/>
      <c r="G40" s="43">
        <v>4800</v>
      </c>
      <c r="H40" s="23"/>
      <c r="I40" s="15">
        <v>4800</v>
      </c>
      <c r="J40" s="23"/>
      <c r="K40" s="15">
        <v>4800</v>
      </c>
    </row>
    <row r="41" spans="1:11" x14ac:dyDescent="0.25">
      <c r="A41" s="24">
        <v>3349</v>
      </c>
      <c r="B41" s="13" t="s">
        <v>26</v>
      </c>
      <c r="C41" s="13"/>
      <c r="D41" s="40">
        <v>3000</v>
      </c>
      <c r="E41" s="43">
        <v>5000</v>
      </c>
      <c r="F41" s="40">
        <v>3000</v>
      </c>
      <c r="G41" s="43">
        <v>5000</v>
      </c>
      <c r="H41" s="40">
        <v>3000</v>
      </c>
      <c r="I41" s="15">
        <v>5000</v>
      </c>
      <c r="J41" s="40">
        <v>3000</v>
      </c>
      <c r="K41" s="15">
        <v>5000</v>
      </c>
    </row>
    <row r="42" spans="1:11" x14ac:dyDescent="0.25">
      <c r="A42" s="24">
        <v>3399</v>
      </c>
      <c r="B42" s="13" t="s">
        <v>27</v>
      </c>
      <c r="C42" s="13"/>
      <c r="D42" s="40">
        <v>4000</v>
      </c>
      <c r="E42" s="43">
        <v>37000</v>
      </c>
      <c r="F42" s="40">
        <v>4000</v>
      </c>
      <c r="G42" s="43">
        <v>37000</v>
      </c>
      <c r="H42" s="40">
        <v>4000</v>
      </c>
      <c r="I42" s="15">
        <v>37000</v>
      </c>
      <c r="J42" s="50">
        <v>6600</v>
      </c>
      <c r="K42" s="15">
        <v>37000</v>
      </c>
    </row>
    <row r="43" spans="1:11" x14ac:dyDescent="0.25">
      <c r="A43" s="24">
        <v>3412</v>
      </c>
      <c r="B43" s="13" t="s">
        <v>71</v>
      </c>
      <c r="C43" s="13"/>
      <c r="D43" s="23"/>
      <c r="E43" s="43">
        <v>2000000</v>
      </c>
      <c r="F43" s="23"/>
      <c r="G43" s="43">
        <v>1300000</v>
      </c>
      <c r="H43" s="23"/>
      <c r="I43" s="15">
        <v>1300000</v>
      </c>
      <c r="J43" s="23"/>
      <c r="K43" s="15">
        <v>74528</v>
      </c>
    </row>
    <row r="44" spans="1:11" x14ac:dyDescent="0.25">
      <c r="A44" s="24">
        <v>3419</v>
      </c>
      <c r="B44" s="13" t="s">
        <v>28</v>
      </c>
      <c r="C44" s="13"/>
      <c r="D44" s="20"/>
      <c r="E44" s="43">
        <v>15000</v>
      </c>
      <c r="F44" s="20"/>
      <c r="G44" s="43">
        <v>15000</v>
      </c>
      <c r="H44" s="20"/>
      <c r="I44" s="15">
        <v>15000</v>
      </c>
      <c r="J44" s="20"/>
      <c r="K44" s="15">
        <v>15000</v>
      </c>
    </row>
    <row r="45" spans="1:11" x14ac:dyDescent="0.25">
      <c r="A45" s="24">
        <v>3421</v>
      </c>
      <c r="B45" s="61" t="s">
        <v>29</v>
      </c>
      <c r="C45" s="62"/>
      <c r="D45" s="40">
        <v>100000</v>
      </c>
      <c r="E45" s="43">
        <v>692055</v>
      </c>
      <c r="F45" s="40">
        <v>100000</v>
      </c>
      <c r="G45" s="43">
        <v>687555</v>
      </c>
      <c r="H45" s="25">
        <v>100000</v>
      </c>
      <c r="I45" s="15">
        <v>687555</v>
      </c>
      <c r="J45" s="25">
        <v>50000</v>
      </c>
      <c r="K45" s="15">
        <v>450000</v>
      </c>
    </row>
    <row r="46" spans="1:11" x14ac:dyDescent="0.25">
      <c r="A46" s="24">
        <v>3524</v>
      </c>
      <c r="B46" s="26" t="s">
        <v>45</v>
      </c>
      <c r="C46" s="27"/>
      <c r="D46" s="40"/>
      <c r="E46" s="43"/>
      <c r="F46" s="40"/>
      <c r="G46" s="43"/>
      <c r="H46" s="25"/>
      <c r="I46" s="15"/>
      <c r="J46" s="25"/>
      <c r="K46" s="15"/>
    </row>
    <row r="47" spans="1:11" x14ac:dyDescent="0.25">
      <c r="A47" s="21">
        <v>3631</v>
      </c>
      <c r="B47" s="61" t="s">
        <v>72</v>
      </c>
      <c r="C47" s="62"/>
      <c r="D47" s="40"/>
      <c r="E47" s="43">
        <v>150000</v>
      </c>
      <c r="F47" s="40"/>
      <c r="G47" s="43">
        <v>100000</v>
      </c>
      <c r="H47" s="23"/>
      <c r="I47" s="15">
        <v>120000</v>
      </c>
      <c r="J47" s="23"/>
      <c r="K47" s="15">
        <v>125000</v>
      </c>
    </row>
    <row r="48" spans="1:11" x14ac:dyDescent="0.25">
      <c r="A48" s="21"/>
      <c r="B48" s="55" t="s">
        <v>73</v>
      </c>
      <c r="C48" s="56"/>
      <c r="D48" s="40"/>
      <c r="E48" s="43">
        <v>1600000</v>
      </c>
      <c r="F48" s="40"/>
      <c r="G48" s="43">
        <v>1600000</v>
      </c>
      <c r="H48" s="23"/>
      <c r="I48" s="15">
        <v>1600000</v>
      </c>
      <c r="J48" s="23"/>
      <c r="K48" s="15">
        <v>0</v>
      </c>
    </row>
    <row r="49" spans="1:11" s="1" customFormat="1" x14ac:dyDescent="0.25">
      <c r="A49" s="13">
        <v>3632</v>
      </c>
      <c r="B49" s="61" t="s">
        <v>6</v>
      </c>
      <c r="C49" s="62"/>
      <c r="D49" s="40">
        <v>500</v>
      </c>
      <c r="E49" s="43">
        <v>8000</v>
      </c>
      <c r="F49" s="40">
        <v>500</v>
      </c>
      <c r="G49" s="43">
        <v>8000</v>
      </c>
      <c r="H49" s="23">
        <v>500</v>
      </c>
      <c r="I49" s="15">
        <v>8000</v>
      </c>
      <c r="J49" s="23">
        <v>200</v>
      </c>
      <c r="K49" s="15">
        <v>1500</v>
      </c>
    </row>
    <row r="50" spans="1:11" s="1" customFormat="1" x14ac:dyDescent="0.25">
      <c r="A50" s="13">
        <v>3635</v>
      </c>
      <c r="B50" s="26" t="s">
        <v>51</v>
      </c>
      <c r="C50" s="27"/>
      <c r="D50" s="40"/>
      <c r="E50" s="43">
        <v>100000</v>
      </c>
      <c r="F50" s="40"/>
      <c r="G50" s="43">
        <v>100000</v>
      </c>
      <c r="H50" s="23"/>
      <c r="I50" s="15">
        <v>100000</v>
      </c>
      <c r="J50" s="23"/>
      <c r="K50" s="15">
        <v>1210</v>
      </c>
    </row>
    <row r="51" spans="1:11" x14ac:dyDescent="0.25">
      <c r="A51" s="13">
        <v>3639</v>
      </c>
      <c r="B51" s="61" t="s">
        <v>74</v>
      </c>
      <c r="C51" s="62"/>
      <c r="D51" s="40">
        <v>75000</v>
      </c>
      <c r="E51" s="43">
        <v>882860</v>
      </c>
      <c r="F51" s="40">
        <v>75000</v>
      </c>
      <c r="G51" s="43">
        <v>803736</v>
      </c>
      <c r="H51" s="23">
        <v>75000</v>
      </c>
      <c r="I51" s="15">
        <v>878736</v>
      </c>
      <c r="J51" s="23">
        <v>75000</v>
      </c>
      <c r="K51" s="15">
        <v>727932</v>
      </c>
    </row>
    <row r="52" spans="1:11" x14ac:dyDescent="0.25">
      <c r="A52" s="13"/>
      <c r="B52" s="55" t="s">
        <v>75</v>
      </c>
      <c r="C52" s="56"/>
      <c r="D52" s="40"/>
      <c r="E52" s="43">
        <v>44200</v>
      </c>
      <c r="F52" s="40"/>
      <c r="G52" s="43">
        <v>38200</v>
      </c>
      <c r="H52" s="23"/>
      <c r="I52" s="15">
        <v>82130</v>
      </c>
      <c r="J52" s="23"/>
      <c r="K52" s="15">
        <v>82130</v>
      </c>
    </row>
    <row r="53" spans="1:11" x14ac:dyDescent="0.25">
      <c r="A53" s="28">
        <v>3721</v>
      </c>
      <c r="B53" s="13" t="s">
        <v>30</v>
      </c>
      <c r="C53" s="13"/>
      <c r="D53" s="40"/>
      <c r="E53" s="43">
        <v>10000</v>
      </c>
      <c r="F53" s="40"/>
      <c r="G53" s="43">
        <v>5000</v>
      </c>
      <c r="H53" s="23"/>
      <c r="I53" s="15">
        <v>15000</v>
      </c>
      <c r="J53" s="23"/>
      <c r="K53" s="15">
        <v>10000</v>
      </c>
    </row>
    <row r="54" spans="1:11" x14ac:dyDescent="0.25">
      <c r="A54" s="24">
        <v>3722</v>
      </c>
      <c r="B54" s="13" t="s">
        <v>77</v>
      </c>
      <c r="C54" s="13"/>
      <c r="D54" s="40">
        <v>30000</v>
      </c>
      <c r="E54" s="43">
        <v>661500</v>
      </c>
      <c r="F54" s="40">
        <v>30000</v>
      </c>
      <c r="G54" s="43">
        <v>661500</v>
      </c>
      <c r="H54" s="23">
        <v>30000</v>
      </c>
      <c r="I54" s="15">
        <v>661500</v>
      </c>
      <c r="J54" s="23">
        <v>30000</v>
      </c>
      <c r="K54" s="15">
        <v>661500</v>
      </c>
    </row>
    <row r="55" spans="1:11" x14ac:dyDescent="0.25">
      <c r="A55" s="24"/>
      <c r="B55" s="13" t="s">
        <v>76</v>
      </c>
      <c r="C55" s="13"/>
      <c r="D55" s="40"/>
      <c r="E55" s="43">
        <v>145000</v>
      </c>
      <c r="F55" s="40"/>
      <c r="G55" s="43">
        <v>140000</v>
      </c>
      <c r="H55" s="23"/>
      <c r="I55" s="15">
        <v>190696</v>
      </c>
      <c r="J55" s="23"/>
      <c r="K55" s="15">
        <v>190696</v>
      </c>
    </row>
    <row r="56" spans="1:11" s="1" customFormat="1" x14ac:dyDescent="0.25">
      <c r="A56" s="24">
        <v>3725</v>
      </c>
      <c r="B56" s="13" t="s">
        <v>7</v>
      </c>
      <c r="C56" s="13"/>
      <c r="D56" s="40">
        <v>60000</v>
      </c>
      <c r="E56" s="43">
        <v>17255</v>
      </c>
      <c r="F56" s="40">
        <v>60000</v>
      </c>
      <c r="G56" s="43">
        <v>15662</v>
      </c>
      <c r="H56" s="23">
        <v>60000</v>
      </c>
      <c r="I56" s="15">
        <v>15662</v>
      </c>
      <c r="J56" s="23">
        <v>73000</v>
      </c>
      <c r="K56" s="15">
        <v>15662</v>
      </c>
    </row>
    <row r="57" spans="1:11" x14ac:dyDescent="0.25">
      <c r="A57" s="24">
        <v>3739</v>
      </c>
      <c r="B57" s="61" t="s">
        <v>31</v>
      </c>
      <c r="C57" s="62"/>
      <c r="D57" s="40"/>
      <c r="E57" s="43">
        <v>40000</v>
      </c>
      <c r="F57" s="40"/>
      <c r="G57" s="43">
        <v>40000</v>
      </c>
      <c r="H57" s="23"/>
      <c r="I57" s="15">
        <v>40000</v>
      </c>
      <c r="J57" s="23"/>
      <c r="K57" s="15">
        <v>27676</v>
      </c>
    </row>
    <row r="58" spans="1:11" x14ac:dyDescent="0.25">
      <c r="A58" s="21">
        <v>3745</v>
      </c>
      <c r="B58" s="63" t="s">
        <v>32</v>
      </c>
      <c r="C58" s="64"/>
      <c r="D58" s="40"/>
      <c r="E58" s="43">
        <v>12000</v>
      </c>
      <c r="F58" s="40"/>
      <c r="G58" s="43">
        <v>393000</v>
      </c>
      <c r="H58" s="23"/>
      <c r="I58" s="15">
        <v>393000</v>
      </c>
      <c r="J58" s="23"/>
      <c r="K58" s="15">
        <v>5000</v>
      </c>
    </row>
    <row r="59" spans="1:11" x14ac:dyDescent="0.25">
      <c r="A59" s="21">
        <v>3900</v>
      </c>
      <c r="B59" s="38" t="s">
        <v>63</v>
      </c>
      <c r="C59" s="39"/>
      <c r="D59" s="40"/>
      <c r="E59" s="43"/>
      <c r="F59" s="40"/>
      <c r="G59" s="43"/>
      <c r="H59" s="23"/>
      <c r="I59" s="15">
        <v>1000</v>
      </c>
      <c r="J59" s="23"/>
      <c r="K59" s="15">
        <v>1000</v>
      </c>
    </row>
    <row r="60" spans="1:11" x14ac:dyDescent="0.25">
      <c r="A60" s="21">
        <v>4341</v>
      </c>
      <c r="B60" s="51" t="s">
        <v>64</v>
      </c>
      <c r="C60" s="52"/>
      <c r="D60" s="40"/>
      <c r="E60" s="43"/>
      <c r="F60" s="40"/>
      <c r="G60" s="43"/>
      <c r="H60" s="23"/>
      <c r="I60" s="15">
        <v>10000</v>
      </c>
      <c r="J60" s="23"/>
      <c r="K60" s="15">
        <v>10000</v>
      </c>
    </row>
    <row r="61" spans="1:11" x14ac:dyDescent="0.25">
      <c r="A61" s="21">
        <v>5213</v>
      </c>
      <c r="B61" s="26" t="s">
        <v>52</v>
      </c>
      <c r="C61" s="27"/>
      <c r="D61" s="40"/>
      <c r="E61" s="43">
        <v>10000</v>
      </c>
      <c r="F61" s="40"/>
      <c r="G61" s="43">
        <v>10000</v>
      </c>
      <c r="H61" s="23"/>
      <c r="I61" s="15">
        <v>20000</v>
      </c>
      <c r="J61" s="23"/>
      <c r="K61" s="15">
        <v>20000</v>
      </c>
    </row>
    <row r="62" spans="1:11" x14ac:dyDescent="0.25">
      <c r="A62" s="21">
        <v>5311</v>
      </c>
      <c r="B62" s="61" t="s">
        <v>33</v>
      </c>
      <c r="C62" s="62"/>
      <c r="D62" s="40"/>
      <c r="E62" s="43">
        <v>2500</v>
      </c>
      <c r="F62" s="40"/>
      <c r="G62" s="43">
        <v>2500</v>
      </c>
      <c r="H62" s="23"/>
      <c r="I62" s="15">
        <v>2500</v>
      </c>
      <c r="J62" s="23"/>
      <c r="K62" s="15">
        <v>500</v>
      </c>
    </row>
    <row r="63" spans="1:11" x14ac:dyDescent="0.25">
      <c r="A63" s="21">
        <v>5512</v>
      </c>
      <c r="B63" s="61" t="s">
        <v>34</v>
      </c>
      <c r="C63" s="62"/>
      <c r="D63" s="40"/>
      <c r="E63" s="43">
        <v>21000</v>
      </c>
      <c r="F63" s="40"/>
      <c r="G63" s="43">
        <v>20500</v>
      </c>
      <c r="H63" s="23"/>
      <c r="I63" s="15">
        <v>21761</v>
      </c>
      <c r="J63" s="23"/>
      <c r="K63" s="15">
        <v>21761</v>
      </c>
    </row>
    <row r="64" spans="1:11" x14ac:dyDescent="0.25">
      <c r="A64" s="21">
        <v>6112</v>
      </c>
      <c r="B64" s="63" t="s">
        <v>35</v>
      </c>
      <c r="C64" s="64"/>
      <c r="D64" s="40"/>
      <c r="E64" s="43">
        <v>850264</v>
      </c>
      <c r="F64" s="40"/>
      <c r="G64" s="43">
        <v>850264</v>
      </c>
      <c r="H64" s="23"/>
      <c r="I64" s="15">
        <v>850264</v>
      </c>
      <c r="J64" s="23"/>
      <c r="K64" s="15">
        <v>850264</v>
      </c>
    </row>
    <row r="65" spans="1:11" x14ac:dyDescent="0.25">
      <c r="A65" s="29">
        <v>6115</v>
      </c>
      <c r="B65" s="26" t="s">
        <v>65</v>
      </c>
      <c r="C65" s="27"/>
      <c r="D65" s="40"/>
      <c r="E65" s="43"/>
      <c r="F65" s="40"/>
      <c r="G65" s="43"/>
      <c r="H65" s="23"/>
      <c r="I65" s="15">
        <v>31000</v>
      </c>
      <c r="J65" s="23"/>
      <c r="K65" s="15">
        <v>21329</v>
      </c>
    </row>
    <row r="66" spans="1:11" x14ac:dyDescent="0.25">
      <c r="A66" s="24">
        <v>6171</v>
      </c>
      <c r="B66" s="13" t="s">
        <v>8</v>
      </c>
      <c r="C66" s="13"/>
      <c r="D66" s="40">
        <v>54450</v>
      </c>
      <c r="E66" s="43">
        <v>1004150</v>
      </c>
      <c r="F66" s="40">
        <v>54450</v>
      </c>
      <c r="G66" s="43">
        <v>1160700</v>
      </c>
      <c r="H66" s="23">
        <v>54450</v>
      </c>
      <c r="I66" s="15">
        <v>1169884</v>
      </c>
      <c r="J66" s="23">
        <v>54450</v>
      </c>
      <c r="K66" s="15">
        <v>1169884</v>
      </c>
    </row>
    <row r="67" spans="1:11" x14ac:dyDescent="0.25">
      <c r="A67" s="24">
        <v>6310</v>
      </c>
      <c r="B67" s="61" t="s">
        <v>36</v>
      </c>
      <c r="C67" s="62"/>
      <c r="D67" s="40">
        <v>3000</v>
      </c>
      <c r="E67" s="43">
        <v>10000</v>
      </c>
      <c r="F67" s="40">
        <v>8000</v>
      </c>
      <c r="G67" s="43">
        <v>10000</v>
      </c>
      <c r="H67" s="23">
        <v>8000</v>
      </c>
      <c r="I67" s="15">
        <v>10000</v>
      </c>
      <c r="J67" s="23">
        <v>2000</v>
      </c>
      <c r="K67" s="15">
        <v>10000</v>
      </c>
    </row>
    <row r="68" spans="1:11" x14ac:dyDescent="0.25">
      <c r="A68" s="24">
        <v>6320</v>
      </c>
      <c r="B68" s="61" t="s">
        <v>37</v>
      </c>
      <c r="C68" s="62"/>
      <c r="D68" s="40"/>
      <c r="E68" s="43">
        <v>38000</v>
      </c>
      <c r="F68" s="40"/>
      <c r="G68" s="43">
        <v>38000</v>
      </c>
      <c r="H68" s="23"/>
      <c r="I68" s="15">
        <v>38000</v>
      </c>
      <c r="J68" s="23"/>
      <c r="K68" s="15">
        <v>37728</v>
      </c>
    </row>
    <row r="69" spans="1:11" x14ac:dyDescent="0.25">
      <c r="A69" s="24">
        <v>6330</v>
      </c>
      <c r="B69" s="61" t="s">
        <v>66</v>
      </c>
      <c r="C69" s="62"/>
      <c r="D69" s="40">
        <v>361530</v>
      </c>
      <c r="E69" s="43">
        <v>361530</v>
      </c>
      <c r="F69" s="40">
        <v>661530</v>
      </c>
      <c r="G69" s="43">
        <v>361530</v>
      </c>
      <c r="H69" s="23">
        <v>661530</v>
      </c>
      <c r="I69" s="15">
        <v>361530</v>
      </c>
      <c r="J69" s="23">
        <v>661530</v>
      </c>
      <c r="K69" s="15">
        <v>361530</v>
      </c>
    </row>
    <row r="70" spans="1:11" x14ac:dyDescent="0.25">
      <c r="A70" s="21">
        <v>6399</v>
      </c>
      <c r="B70" s="61" t="s">
        <v>38</v>
      </c>
      <c r="C70" s="62"/>
      <c r="D70" s="40"/>
      <c r="E70" s="43">
        <v>10000</v>
      </c>
      <c r="F70" s="40"/>
      <c r="G70" s="43">
        <v>10000</v>
      </c>
      <c r="H70" s="20"/>
      <c r="I70" s="15">
        <v>88470</v>
      </c>
      <c r="J70" s="20"/>
      <c r="K70" s="15">
        <v>70000</v>
      </c>
    </row>
    <row r="71" spans="1:11" x14ac:dyDescent="0.25">
      <c r="A71" s="29">
        <v>6402</v>
      </c>
      <c r="B71" s="30" t="s">
        <v>49</v>
      </c>
      <c r="C71" s="27"/>
      <c r="D71" s="40"/>
      <c r="E71" s="43"/>
      <c r="F71" s="20"/>
      <c r="G71" s="43"/>
      <c r="H71" s="20"/>
      <c r="I71" s="15">
        <v>10331</v>
      </c>
      <c r="J71" s="20"/>
      <c r="K71" s="15">
        <v>10331</v>
      </c>
    </row>
    <row r="72" spans="1:11" x14ac:dyDescent="0.25">
      <c r="A72" s="67" t="s">
        <v>39</v>
      </c>
      <c r="B72" s="68"/>
      <c r="C72" s="69"/>
      <c r="D72" s="42">
        <f>SUM(D25:D71)</f>
        <v>7514199</v>
      </c>
      <c r="E72" s="44">
        <f>SUM(E4:E71)</f>
        <v>10635774</v>
      </c>
      <c r="F72" s="46">
        <f>SUM(F25:F71)</f>
        <v>7011680</v>
      </c>
      <c r="G72" s="47">
        <f>SUM(G4:G70)</f>
        <v>9862907</v>
      </c>
      <c r="H72" s="46">
        <f>SUM(H25:H69)</f>
        <v>7814824</v>
      </c>
      <c r="I72" s="47">
        <f>SUM(I4:I71)</f>
        <v>10934081</v>
      </c>
      <c r="J72" s="46">
        <f>SUM(J25:J71)</f>
        <v>7954740</v>
      </c>
      <c r="K72" s="47">
        <f>SUM(K4:K71)</f>
        <v>6909199</v>
      </c>
    </row>
    <row r="73" spans="1:11" s="1" customFormat="1" x14ac:dyDescent="0.25">
      <c r="A73" s="24">
        <v>8124</v>
      </c>
      <c r="B73" s="61" t="s">
        <v>56</v>
      </c>
      <c r="C73" s="62"/>
      <c r="D73" s="42"/>
      <c r="E73" s="44"/>
      <c r="F73" s="46"/>
      <c r="G73" s="47"/>
      <c r="H73" s="46"/>
      <c r="I73" s="47"/>
      <c r="J73" s="46"/>
      <c r="K73" s="47"/>
    </row>
    <row r="74" spans="1:11" ht="15.75" thickBot="1" x14ac:dyDescent="0.3">
      <c r="A74" s="24">
        <v>8115</v>
      </c>
      <c r="B74" s="61" t="s">
        <v>40</v>
      </c>
      <c r="C74" s="62"/>
      <c r="D74" s="41">
        <f>E72-D72</f>
        <v>3121575</v>
      </c>
      <c r="E74" s="45"/>
      <c r="F74" s="41">
        <f>G72-F72</f>
        <v>2851227</v>
      </c>
      <c r="G74" s="48"/>
      <c r="H74" s="41">
        <f>I72-H72</f>
        <v>3119257</v>
      </c>
      <c r="I74" s="48"/>
      <c r="J74" s="41">
        <f>K72-J72</f>
        <v>-1045541</v>
      </c>
      <c r="K74" s="48"/>
    </row>
    <row r="75" spans="1:11" x14ac:dyDescent="0.25">
      <c r="A75" s="31"/>
      <c r="B75" s="32"/>
      <c r="C75" s="32"/>
      <c r="D75" s="32"/>
      <c r="E75" s="32"/>
      <c r="F75" s="33"/>
      <c r="G75" s="34"/>
      <c r="H75" s="33"/>
      <c r="I75" s="34"/>
      <c r="J75" s="9"/>
      <c r="K75" s="9"/>
    </row>
    <row r="76" spans="1:11" x14ac:dyDescent="0.25">
      <c r="A76" s="9" t="s">
        <v>81</v>
      </c>
      <c r="B76" s="35"/>
      <c r="C76" s="37"/>
      <c r="D76" s="35"/>
      <c r="E76" s="35"/>
      <c r="F76" s="35"/>
      <c r="G76" s="36"/>
      <c r="H76" s="9"/>
      <c r="I76" s="9"/>
      <c r="J76" s="9"/>
      <c r="K76" s="9"/>
    </row>
    <row r="77" spans="1:11" x14ac:dyDescent="0.25">
      <c r="A77" s="9" t="s">
        <v>50</v>
      </c>
      <c r="B77" s="35"/>
      <c r="C77" s="37"/>
      <c r="D77" s="35"/>
      <c r="E77" s="35"/>
      <c r="F77" s="35"/>
      <c r="G77" s="36"/>
      <c r="H77" s="9"/>
      <c r="I77" s="9"/>
      <c r="J77" s="9"/>
      <c r="K77" s="9"/>
    </row>
    <row r="78" spans="1:11" s="1" customFormat="1" x14ac:dyDescent="0.25">
      <c r="A78"/>
      <c r="B78" s="2"/>
      <c r="C78" s="2"/>
      <c r="D78" s="2"/>
      <c r="E78" s="2"/>
      <c r="F78" s="2"/>
      <c r="G78" s="6"/>
    </row>
    <row r="79" spans="1:11" x14ac:dyDescent="0.25">
      <c r="B79" s="2"/>
      <c r="C79" s="2"/>
      <c r="D79" s="2"/>
      <c r="E79" s="2"/>
      <c r="F79" s="2"/>
      <c r="G79" s="6"/>
    </row>
    <row r="80" spans="1:11" s="1" customFormat="1" x14ac:dyDescent="0.25">
      <c r="A80"/>
      <c r="B80" s="2"/>
      <c r="C80" s="2"/>
      <c r="D80" s="2"/>
      <c r="E80" s="2"/>
      <c r="F80" s="2"/>
      <c r="G80" s="6"/>
    </row>
    <row r="81" spans="2:7" x14ac:dyDescent="0.25">
      <c r="B81" s="2"/>
      <c r="C81" s="2"/>
      <c r="D81" s="2"/>
      <c r="E81" s="2"/>
      <c r="F81" s="2"/>
      <c r="G81" s="6"/>
    </row>
    <row r="82" spans="2:7" x14ac:dyDescent="0.25">
      <c r="B82" s="2"/>
      <c r="C82" s="2"/>
      <c r="D82" s="2"/>
      <c r="E82" s="2"/>
      <c r="F82" s="2"/>
      <c r="G82" s="6"/>
    </row>
    <row r="83" spans="2:7" x14ac:dyDescent="0.25">
      <c r="B83" s="2"/>
      <c r="C83" s="2"/>
      <c r="D83" s="2"/>
      <c r="E83" s="2"/>
      <c r="F83" s="2"/>
      <c r="G83" s="6"/>
    </row>
    <row r="84" spans="2:7" x14ac:dyDescent="0.25">
      <c r="B84" s="2"/>
      <c r="C84" s="2"/>
      <c r="D84" s="2"/>
      <c r="E84" s="2"/>
      <c r="F84" s="2"/>
      <c r="G84" s="6"/>
    </row>
    <row r="85" spans="2:7" x14ac:dyDescent="0.25">
      <c r="G85" s="6"/>
    </row>
    <row r="86" spans="2:7" x14ac:dyDescent="0.25">
      <c r="G86" s="6"/>
    </row>
    <row r="87" spans="2:7" x14ac:dyDescent="0.25">
      <c r="G87" s="6"/>
    </row>
    <row r="88" spans="2:7" x14ac:dyDescent="0.25">
      <c r="G88" s="6"/>
    </row>
    <row r="89" spans="2:7" x14ac:dyDescent="0.25">
      <c r="G89" s="6"/>
    </row>
    <row r="90" spans="2:7" x14ac:dyDescent="0.25">
      <c r="G90" s="5"/>
    </row>
    <row r="91" spans="2:7" x14ac:dyDescent="0.25">
      <c r="G91" s="5"/>
    </row>
    <row r="92" spans="2:7" x14ac:dyDescent="0.25">
      <c r="G92" s="5"/>
    </row>
    <row r="93" spans="2:7" x14ac:dyDescent="0.25">
      <c r="G93" s="5"/>
    </row>
    <row r="94" spans="2:7" x14ac:dyDescent="0.25">
      <c r="G94" s="5"/>
    </row>
    <row r="95" spans="2:7" x14ac:dyDescent="0.25">
      <c r="G95" s="5"/>
    </row>
    <row r="96" spans="2:7" x14ac:dyDescent="0.25">
      <c r="G96" s="5"/>
    </row>
    <row r="97" spans="1:7" x14ac:dyDescent="0.25">
      <c r="G97" s="5"/>
    </row>
    <row r="98" spans="1:7" x14ac:dyDescent="0.25">
      <c r="G98" s="5"/>
    </row>
    <row r="99" spans="1:7" x14ac:dyDescent="0.25">
      <c r="G99" s="5"/>
    </row>
    <row r="100" spans="1:7" x14ac:dyDescent="0.25">
      <c r="G100" s="5"/>
    </row>
    <row r="101" spans="1:7" x14ac:dyDescent="0.25">
      <c r="G101" s="5"/>
    </row>
    <row r="102" spans="1:7" x14ac:dyDescent="0.25">
      <c r="A102" s="2"/>
      <c r="B102" s="2"/>
      <c r="C102" s="2"/>
      <c r="D102" s="2"/>
      <c r="E102" s="2"/>
      <c r="F102" s="2"/>
      <c r="G102" s="6"/>
    </row>
    <row r="103" spans="1:7" x14ac:dyDescent="0.25">
      <c r="A103" s="2"/>
      <c r="B103" s="3"/>
      <c r="C103" s="2"/>
      <c r="D103" s="2"/>
      <c r="E103" s="2"/>
      <c r="F103" s="2"/>
      <c r="G103" s="6"/>
    </row>
    <row r="104" spans="1:7" x14ac:dyDescent="0.25">
      <c r="A104" s="2"/>
      <c r="B104" s="2"/>
      <c r="C104" s="2"/>
      <c r="D104" s="2"/>
      <c r="E104" s="2"/>
      <c r="F104" s="7"/>
      <c r="G104" s="6"/>
    </row>
    <row r="105" spans="1:7" x14ac:dyDescent="0.25">
      <c r="A105" s="2"/>
      <c r="B105" s="2"/>
      <c r="C105" s="2"/>
      <c r="D105" s="2"/>
      <c r="E105" s="2"/>
      <c r="F105" s="7"/>
      <c r="G105" s="6"/>
    </row>
    <row r="106" spans="1:7" x14ac:dyDescent="0.25">
      <c r="A106" s="2"/>
      <c r="B106" s="2"/>
      <c r="C106" s="2"/>
      <c r="D106" s="2"/>
      <c r="E106" s="2"/>
      <c r="F106" s="7"/>
      <c r="G106" s="6"/>
    </row>
    <row r="107" spans="1:7" x14ac:dyDescent="0.25">
      <c r="A107" s="2"/>
      <c r="B107" s="2"/>
      <c r="C107" s="2"/>
      <c r="D107" s="2"/>
      <c r="E107" s="2"/>
      <c r="F107" s="7"/>
      <c r="G107" s="6"/>
    </row>
    <row r="108" spans="1:7" x14ac:dyDescent="0.25">
      <c r="A108" s="2"/>
      <c r="B108" s="2"/>
      <c r="C108" s="2"/>
      <c r="D108" s="2"/>
      <c r="E108" s="2"/>
      <c r="F108" s="7"/>
      <c r="G108" s="6"/>
    </row>
    <row r="109" spans="1:7" x14ac:dyDescent="0.25">
      <c r="A109" s="2"/>
      <c r="B109" s="2"/>
      <c r="C109" s="2"/>
      <c r="D109" s="2"/>
      <c r="E109" s="2"/>
      <c r="F109" s="7"/>
      <c r="G109" s="6"/>
    </row>
    <row r="110" spans="1:7" x14ac:dyDescent="0.25">
      <c r="A110" s="2"/>
      <c r="B110" s="2"/>
      <c r="C110" s="2"/>
      <c r="D110" s="2"/>
      <c r="E110" s="2"/>
      <c r="F110" s="7"/>
      <c r="G110" s="6"/>
    </row>
    <row r="111" spans="1:7" x14ac:dyDescent="0.25">
      <c r="A111" s="3"/>
      <c r="B111" s="3"/>
      <c r="C111" s="3"/>
      <c r="D111" s="3"/>
      <c r="E111" s="3"/>
      <c r="F111" s="4"/>
      <c r="G111" s="8"/>
    </row>
    <row r="112" spans="1:7" x14ac:dyDescent="0.25">
      <c r="A112" s="2"/>
      <c r="B112" s="2"/>
      <c r="C112" s="2"/>
      <c r="D112" s="2"/>
      <c r="E112" s="2"/>
      <c r="F112" s="2"/>
      <c r="G112" s="6"/>
    </row>
    <row r="113" spans="1:7" x14ac:dyDescent="0.25">
      <c r="A113" s="2"/>
      <c r="B113" s="2"/>
      <c r="C113" s="2"/>
      <c r="D113" s="2"/>
      <c r="E113" s="2"/>
      <c r="F113" s="2"/>
      <c r="G113" s="6"/>
    </row>
    <row r="114" spans="1:7" x14ac:dyDescent="0.25">
      <c r="A114" s="2"/>
      <c r="B114" s="3"/>
      <c r="C114" s="2"/>
      <c r="D114" s="2"/>
      <c r="E114" s="2"/>
      <c r="F114" s="2"/>
      <c r="G114" s="6"/>
    </row>
    <row r="115" spans="1:7" x14ac:dyDescent="0.25">
      <c r="A115" s="2"/>
      <c r="B115" s="2"/>
      <c r="C115" s="2"/>
      <c r="D115" s="2"/>
      <c r="E115" s="2"/>
      <c r="F115" s="7"/>
      <c r="G115" s="6"/>
    </row>
    <row r="116" spans="1:7" s="1" customFormat="1" x14ac:dyDescent="0.25">
      <c r="A116" s="2"/>
      <c r="B116" s="2"/>
      <c r="C116" s="2"/>
      <c r="D116" s="2"/>
      <c r="E116" s="2"/>
      <c r="F116" s="7"/>
      <c r="G116" s="6"/>
    </row>
    <row r="117" spans="1:7" x14ac:dyDescent="0.25">
      <c r="A117" s="2"/>
      <c r="B117" s="3"/>
      <c r="C117" s="3"/>
      <c r="D117" s="3"/>
      <c r="E117" s="3"/>
      <c r="F117" s="4"/>
      <c r="G117" s="6"/>
    </row>
    <row r="118" spans="1:7" x14ac:dyDescent="0.25">
      <c r="A118" s="2"/>
      <c r="B118" s="2"/>
      <c r="C118" s="2"/>
      <c r="D118" s="2"/>
      <c r="E118" s="2"/>
      <c r="F118" s="2"/>
      <c r="G118" s="6"/>
    </row>
    <row r="119" spans="1:7" x14ac:dyDescent="0.25">
      <c r="A119" s="2"/>
      <c r="B119" s="2"/>
      <c r="C119" s="2"/>
      <c r="D119" s="2"/>
      <c r="E119" s="2"/>
      <c r="F119" s="2"/>
      <c r="G119" s="6"/>
    </row>
    <row r="120" spans="1:7" x14ac:dyDescent="0.25">
      <c r="A120" s="2"/>
      <c r="B120" s="3"/>
      <c r="C120" s="2"/>
      <c r="D120" s="2"/>
      <c r="E120" s="2"/>
      <c r="F120" s="2"/>
      <c r="G120" s="6"/>
    </row>
    <row r="121" spans="1:7" x14ac:dyDescent="0.25">
      <c r="A121" s="2"/>
      <c r="B121" s="2"/>
      <c r="C121" s="2"/>
      <c r="D121" s="2"/>
      <c r="E121" s="2"/>
      <c r="F121" s="7"/>
      <c r="G121" s="6"/>
    </row>
    <row r="122" spans="1:7" x14ac:dyDescent="0.25">
      <c r="A122" s="2"/>
      <c r="B122" s="2"/>
      <c r="C122" s="2"/>
      <c r="D122" s="2"/>
      <c r="E122" s="2"/>
      <c r="F122" s="7"/>
      <c r="G122" s="6"/>
    </row>
    <row r="123" spans="1:7" x14ac:dyDescent="0.25">
      <c r="A123" s="2"/>
      <c r="B123" s="2"/>
      <c r="C123" s="2"/>
      <c r="D123" s="2"/>
      <c r="E123" s="2"/>
      <c r="F123" s="7"/>
      <c r="G123" s="6"/>
    </row>
    <row r="124" spans="1:7" x14ac:dyDescent="0.25">
      <c r="A124" s="2"/>
      <c r="B124" s="2"/>
      <c r="C124" s="2"/>
      <c r="D124" s="2"/>
      <c r="E124" s="2"/>
      <c r="F124" s="7"/>
      <c r="G124" s="6"/>
    </row>
    <row r="125" spans="1:7" x14ac:dyDescent="0.25">
      <c r="A125" s="2"/>
      <c r="B125" s="2"/>
      <c r="C125" s="2"/>
      <c r="D125" s="2"/>
      <c r="E125" s="2"/>
      <c r="F125" s="7"/>
      <c r="G125" s="6"/>
    </row>
    <row r="126" spans="1:7" x14ac:dyDescent="0.25">
      <c r="A126" s="2"/>
      <c r="B126" s="3"/>
      <c r="C126" s="3"/>
      <c r="D126" s="3"/>
      <c r="E126" s="3"/>
      <c r="F126" s="4"/>
      <c r="G126" s="6"/>
    </row>
    <row r="127" spans="1:7" x14ac:dyDescent="0.25">
      <c r="A127" s="2"/>
      <c r="B127" s="2"/>
      <c r="C127" s="2"/>
      <c r="D127" s="2"/>
      <c r="E127" s="2"/>
      <c r="F127" s="2"/>
      <c r="G127" s="6"/>
    </row>
    <row r="128" spans="1:7" x14ac:dyDescent="0.25">
      <c r="A128" s="2"/>
      <c r="B128" s="2"/>
      <c r="C128" s="2"/>
      <c r="D128" s="2"/>
      <c r="E128" s="2"/>
      <c r="F128" s="2"/>
      <c r="G128" s="6"/>
    </row>
    <row r="129" spans="1:7" x14ac:dyDescent="0.25">
      <c r="A129" s="2"/>
      <c r="B129" s="3"/>
      <c r="C129" s="2"/>
      <c r="D129" s="2"/>
      <c r="E129" s="2"/>
      <c r="F129" s="2"/>
      <c r="G129" s="6"/>
    </row>
    <row r="130" spans="1:7" x14ac:dyDescent="0.25">
      <c r="A130" s="2"/>
      <c r="B130" s="2"/>
      <c r="C130" s="2"/>
      <c r="D130" s="2"/>
      <c r="E130" s="2"/>
      <c r="F130" s="4"/>
      <c r="G130" s="6"/>
    </row>
    <row r="131" spans="1:7" x14ac:dyDescent="0.25">
      <c r="A131" s="2"/>
      <c r="B131" s="2"/>
      <c r="C131" s="2"/>
      <c r="D131" s="2"/>
      <c r="E131" s="2"/>
      <c r="F131" s="2"/>
      <c r="G131" s="6"/>
    </row>
    <row r="132" spans="1:7" x14ac:dyDescent="0.25">
      <c r="A132" s="2"/>
      <c r="B132" s="2"/>
      <c r="C132" s="2"/>
      <c r="D132" s="2"/>
      <c r="E132" s="2"/>
      <c r="F132" s="2"/>
      <c r="G132" s="6"/>
    </row>
    <row r="133" spans="1:7" x14ac:dyDescent="0.25">
      <c r="A133" s="2"/>
      <c r="B133" s="3"/>
      <c r="C133" s="2"/>
      <c r="D133" s="2"/>
      <c r="E133" s="2"/>
      <c r="F133" s="2"/>
      <c r="G133" s="6"/>
    </row>
    <row r="134" spans="1:7" x14ac:dyDescent="0.25">
      <c r="A134" s="2"/>
      <c r="B134" s="2"/>
      <c r="C134" s="2"/>
      <c r="D134" s="2"/>
      <c r="E134" s="2"/>
      <c r="F134" s="7"/>
      <c r="G134" s="6"/>
    </row>
    <row r="135" spans="1:7" x14ac:dyDescent="0.25">
      <c r="A135" s="2"/>
      <c r="B135" s="2"/>
      <c r="C135" s="2"/>
      <c r="D135" s="2"/>
      <c r="E135" s="2"/>
      <c r="F135" s="7"/>
      <c r="G135" s="6"/>
    </row>
    <row r="136" spans="1:7" x14ac:dyDescent="0.25">
      <c r="A136" s="2"/>
      <c r="B136" s="2"/>
      <c r="C136" s="2"/>
      <c r="D136" s="2"/>
      <c r="E136" s="2"/>
      <c r="F136" s="7"/>
      <c r="G136" s="6"/>
    </row>
    <row r="137" spans="1:7" x14ac:dyDescent="0.25">
      <c r="A137" s="2"/>
      <c r="B137" s="3"/>
      <c r="C137" s="3"/>
      <c r="D137" s="3"/>
      <c r="E137" s="3"/>
      <c r="F137" s="4"/>
      <c r="G137" s="6"/>
    </row>
    <row r="138" spans="1:7" x14ac:dyDescent="0.25">
      <c r="A138" s="2"/>
      <c r="B138" s="2"/>
      <c r="C138" s="2"/>
      <c r="D138" s="2"/>
      <c r="E138" s="2"/>
      <c r="F138" s="2"/>
      <c r="G138" s="6"/>
    </row>
    <row r="139" spans="1:7" x14ac:dyDescent="0.25">
      <c r="A139" s="2"/>
      <c r="B139" s="2"/>
      <c r="C139" s="2"/>
      <c r="D139" s="2"/>
      <c r="E139" s="2"/>
      <c r="F139" s="2"/>
      <c r="G139" s="6"/>
    </row>
    <row r="140" spans="1:7" x14ac:dyDescent="0.25">
      <c r="A140" s="2"/>
      <c r="B140" s="3"/>
      <c r="C140" s="2"/>
      <c r="D140" s="2"/>
      <c r="E140" s="2"/>
      <c r="F140" s="2"/>
      <c r="G140" s="6"/>
    </row>
    <row r="141" spans="1:7" x14ac:dyDescent="0.25">
      <c r="A141" s="2"/>
      <c r="B141" s="2"/>
      <c r="C141" s="2"/>
      <c r="D141" s="2"/>
      <c r="E141" s="2"/>
      <c r="F141" s="7"/>
      <c r="G141" s="6"/>
    </row>
    <row r="142" spans="1:7" x14ac:dyDescent="0.25">
      <c r="A142" s="2"/>
      <c r="B142" s="2"/>
      <c r="C142" s="2"/>
      <c r="D142" s="2"/>
      <c r="E142" s="2"/>
      <c r="F142" s="7"/>
      <c r="G142" s="6"/>
    </row>
    <row r="143" spans="1:7" x14ac:dyDescent="0.25">
      <c r="A143" s="2"/>
      <c r="B143" s="3"/>
      <c r="C143" s="3"/>
      <c r="D143" s="3"/>
      <c r="E143" s="3"/>
      <c r="F143" s="4"/>
      <c r="G143" s="6"/>
    </row>
    <row r="144" spans="1:7" x14ac:dyDescent="0.25">
      <c r="A144" s="2"/>
      <c r="B144" s="2"/>
      <c r="C144" s="2"/>
      <c r="D144" s="2"/>
      <c r="E144" s="2"/>
      <c r="F144" s="2"/>
      <c r="G144" s="6"/>
    </row>
    <row r="145" spans="1:7" x14ac:dyDescent="0.25">
      <c r="A145" s="2"/>
      <c r="B145" s="2"/>
      <c r="C145" s="2"/>
      <c r="D145" s="2"/>
      <c r="E145" s="2"/>
      <c r="F145" s="2"/>
      <c r="G145" s="6"/>
    </row>
    <row r="146" spans="1:7" x14ac:dyDescent="0.25">
      <c r="A146" s="2"/>
      <c r="B146" s="3"/>
      <c r="C146" s="2"/>
      <c r="D146" s="2"/>
      <c r="E146" s="2"/>
      <c r="F146" s="2"/>
      <c r="G146" s="6"/>
    </row>
    <row r="147" spans="1:7" x14ac:dyDescent="0.25">
      <c r="A147" s="2"/>
      <c r="B147" s="2"/>
      <c r="C147" s="2"/>
      <c r="D147" s="2"/>
      <c r="E147" s="2"/>
      <c r="F147" s="7"/>
      <c r="G147" s="6"/>
    </row>
    <row r="148" spans="1:7" x14ac:dyDescent="0.25">
      <c r="A148" s="2"/>
      <c r="B148" s="2"/>
      <c r="C148" s="2"/>
      <c r="D148" s="2"/>
      <c r="E148" s="2"/>
      <c r="F148" s="7"/>
      <c r="G148" s="6"/>
    </row>
    <row r="149" spans="1:7" x14ac:dyDescent="0.25">
      <c r="A149" s="2"/>
      <c r="B149" s="2"/>
      <c r="C149" s="2"/>
      <c r="D149" s="2"/>
      <c r="E149" s="2"/>
      <c r="F149" s="7"/>
      <c r="G149" s="6"/>
    </row>
    <row r="150" spans="1:7" x14ac:dyDescent="0.25">
      <c r="A150" s="2"/>
      <c r="B150" s="3"/>
      <c r="C150" s="3"/>
      <c r="D150" s="3"/>
      <c r="E150" s="3"/>
      <c r="F150" s="4"/>
      <c r="G150" s="6"/>
    </row>
    <row r="151" spans="1:7" x14ac:dyDescent="0.25">
      <c r="A151" s="2"/>
      <c r="B151" s="2"/>
      <c r="C151" s="2"/>
      <c r="D151" s="2"/>
      <c r="E151" s="2"/>
      <c r="F151" s="2"/>
      <c r="G151" s="6"/>
    </row>
    <row r="152" spans="1:7" x14ac:dyDescent="0.25">
      <c r="A152" s="2"/>
      <c r="B152" s="2"/>
      <c r="C152" s="2"/>
      <c r="D152" s="2"/>
      <c r="E152" s="2"/>
      <c r="F152" s="2"/>
      <c r="G152" s="6"/>
    </row>
    <row r="153" spans="1:7" x14ac:dyDescent="0.25">
      <c r="A153" s="2"/>
      <c r="B153" s="3"/>
      <c r="C153" s="2"/>
      <c r="D153" s="2"/>
      <c r="E153" s="2"/>
      <c r="F153" s="2"/>
      <c r="G153" s="6"/>
    </row>
    <row r="154" spans="1:7" x14ac:dyDescent="0.25">
      <c r="A154" s="2"/>
      <c r="B154" s="2"/>
      <c r="C154" s="2"/>
      <c r="D154" s="2"/>
      <c r="E154" s="2"/>
      <c r="F154" s="4"/>
      <c r="G154" s="6"/>
    </row>
    <row r="155" spans="1:7" x14ac:dyDescent="0.25">
      <c r="A155" s="2"/>
      <c r="B155" s="2"/>
      <c r="C155" s="2"/>
      <c r="D155" s="2"/>
      <c r="E155" s="2"/>
      <c r="F155" s="2"/>
      <c r="G155" s="6"/>
    </row>
    <row r="156" spans="1:7" x14ac:dyDescent="0.25">
      <c r="A156" s="2"/>
      <c r="B156" s="2"/>
      <c r="C156" s="2"/>
      <c r="D156" s="2"/>
      <c r="E156" s="2"/>
      <c r="F156" s="2"/>
      <c r="G156" s="6"/>
    </row>
    <row r="157" spans="1:7" x14ac:dyDescent="0.25">
      <c r="A157" s="2"/>
      <c r="B157" s="3"/>
      <c r="C157" s="2"/>
      <c r="D157" s="2"/>
      <c r="E157" s="2"/>
      <c r="F157" s="2"/>
      <c r="G157" s="6"/>
    </row>
    <row r="158" spans="1:7" x14ac:dyDescent="0.25">
      <c r="A158" s="2"/>
      <c r="B158" s="2"/>
      <c r="C158" s="2"/>
      <c r="D158" s="2"/>
      <c r="E158" s="2"/>
      <c r="F158" s="4"/>
      <c r="G158" s="6"/>
    </row>
    <row r="159" spans="1:7" x14ac:dyDescent="0.25">
      <c r="A159" s="2"/>
      <c r="B159" s="2"/>
      <c r="C159" s="2"/>
      <c r="D159" s="2"/>
      <c r="E159" s="2"/>
      <c r="F159" s="2"/>
      <c r="G159" s="6"/>
    </row>
    <row r="160" spans="1:7" x14ac:dyDescent="0.25">
      <c r="A160" s="2"/>
      <c r="B160" s="2"/>
      <c r="C160" s="2"/>
      <c r="D160" s="2"/>
      <c r="E160" s="2"/>
      <c r="F160" s="2"/>
      <c r="G160" s="6"/>
    </row>
    <row r="161" spans="1:7" x14ac:dyDescent="0.25">
      <c r="A161" s="2"/>
      <c r="B161" s="3"/>
      <c r="C161" s="2"/>
      <c r="D161" s="2"/>
      <c r="E161" s="2"/>
      <c r="F161" s="2"/>
      <c r="G161" s="6"/>
    </row>
    <row r="162" spans="1:7" x14ac:dyDescent="0.25">
      <c r="A162" s="2"/>
      <c r="B162" s="2"/>
      <c r="C162" s="2"/>
      <c r="D162" s="2"/>
      <c r="E162" s="2"/>
      <c r="F162" s="7"/>
      <c r="G162" s="6"/>
    </row>
    <row r="163" spans="1:7" x14ac:dyDescent="0.25">
      <c r="A163" s="2"/>
      <c r="B163" s="2"/>
      <c r="C163" s="2"/>
      <c r="D163" s="2"/>
      <c r="E163" s="2"/>
      <c r="F163" s="7"/>
      <c r="G163" s="6"/>
    </row>
    <row r="164" spans="1:7" x14ac:dyDescent="0.25">
      <c r="A164" s="2"/>
      <c r="B164" s="3"/>
      <c r="C164" s="3"/>
      <c r="D164" s="3"/>
      <c r="E164" s="3"/>
      <c r="F164" s="4"/>
      <c r="G164" s="6"/>
    </row>
    <row r="165" spans="1:7" x14ac:dyDescent="0.25">
      <c r="A165" s="2"/>
      <c r="B165" s="2"/>
      <c r="C165" s="2"/>
      <c r="D165" s="2"/>
      <c r="E165" s="2"/>
      <c r="F165" s="2"/>
      <c r="G165" s="6"/>
    </row>
    <row r="166" spans="1:7" x14ac:dyDescent="0.25">
      <c r="A166" s="2"/>
      <c r="B166" s="2"/>
      <c r="C166" s="2"/>
      <c r="D166" s="2"/>
      <c r="E166" s="2"/>
      <c r="F166" s="2"/>
      <c r="G166" s="6"/>
    </row>
    <row r="167" spans="1:7" x14ac:dyDescent="0.25">
      <c r="A167" s="2"/>
      <c r="B167" s="3"/>
      <c r="C167" s="2"/>
      <c r="D167" s="2"/>
      <c r="E167" s="2"/>
      <c r="F167" s="2"/>
      <c r="G167" s="6"/>
    </row>
    <row r="168" spans="1:7" x14ac:dyDescent="0.25">
      <c r="A168" s="2"/>
      <c r="B168" s="2"/>
      <c r="C168" s="2"/>
      <c r="D168" s="2"/>
      <c r="E168" s="2"/>
      <c r="F168" s="7"/>
      <c r="G168" s="6"/>
    </row>
    <row r="169" spans="1:7" x14ac:dyDescent="0.25">
      <c r="A169" s="2"/>
      <c r="B169" s="2"/>
      <c r="C169" s="2"/>
      <c r="D169" s="2"/>
      <c r="E169" s="2"/>
      <c r="F169" s="7"/>
      <c r="G169" s="6"/>
    </row>
    <row r="170" spans="1:7" x14ac:dyDescent="0.25">
      <c r="A170" s="2"/>
      <c r="B170" s="2"/>
      <c r="C170" s="2"/>
      <c r="D170" s="2"/>
      <c r="E170" s="2"/>
      <c r="F170" s="7"/>
      <c r="G170" s="6"/>
    </row>
    <row r="171" spans="1:7" x14ac:dyDescent="0.25">
      <c r="A171" s="2"/>
      <c r="B171" s="2"/>
      <c r="C171" s="2"/>
      <c r="D171" s="2"/>
      <c r="E171" s="2"/>
      <c r="F171" s="7"/>
      <c r="G171" s="6"/>
    </row>
    <row r="172" spans="1:7" x14ac:dyDescent="0.25">
      <c r="A172" s="2"/>
      <c r="B172" s="2"/>
      <c r="C172" s="2"/>
      <c r="D172" s="2"/>
      <c r="E172" s="2"/>
      <c r="F172" s="7"/>
      <c r="G172" s="6"/>
    </row>
    <row r="173" spans="1:7" x14ac:dyDescent="0.25">
      <c r="A173" s="2"/>
      <c r="B173" s="2"/>
      <c r="C173" s="2"/>
      <c r="D173" s="2"/>
      <c r="E173" s="2"/>
      <c r="F173" s="7"/>
      <c r="G173" s="6"/>
    </row>
    <row r="174" spans="1:7" x14ac:dyDescent="0.25">
      <c r="A174" s="2"/>
      <c r="B174" s="3"/>
      <c r="C174" s="3"/>
      <c r="D174" s="3"/>
      <c r="E174" s="3"/>
      <c r="F174" s="4"/>
      <c r="G174" s="6"/>
    </row>
    <row r="175" spans="1:7" x14ac:dyDescent="0.25">
      <c r="A175" s="2"/>
      <c r="B175" s="2"/>
      <c r="C175" s="2"/>
      <c r="D175" s="2"/>
      <c r="E175" s="2"/>
      <c r="F175" s="2"/>
      <c r="G175" s="6"/>
    </row>
    <row r="176" spans="1:7" x14ac:dyDescent="0.25">
      <c r="A176" s="2"/>
      <c r="B176" s="2"/>
      <c r="C176" s="2"/>
      <c r="D176" s="2"/>
      <c r="E176" s="2"/>
      <c r="F176" s="2"/>
      <c r="G176" s="6"/>
    </row>
    <row r="177" spans="1:7" x14ac:dyDescent="0.25">
      <c r="A177" s="2"/>
      <c r="B177" s="3"/>
      <c r="C177" s="2"/>
      <c r="D177" s="2"/>
      <c r="E177" s="2"/>
      <c r="F177" s="2"/>
      <c r="G177" s="6"/>
    </row>
    <row r="178" spans="1:7" x14ac:dyDescent="0.25">
      <c r="A178" s="2"/>
      <c r="B178" s="2"/>
      <c r="C178" s="2"/>
      <c r="D178" s="2"/>
      <c r="E178" s="2"/>
      <c r="F178" s="7"/>
      <c r="G178" s="6"/>
    </row>
    <row r="179" spans="1:7" x14ac:dyDescent="0.25">
      <c r="A179" s="2"/>
      <c r="B179" s="2"/>
      <c r="C179" s="2"/>
      <c r="D179" s="2"/>
      <c r="E179" s="2"/>
      <c r="F179" s="7"/>
      <c r="G179" s="6"/>
    </row>
    <row r="180" spans="1:7" x14ac:dyDescent="0.25">
      <c r="A180" s="2"/>
      <c r="B180" s="2"/>
      <c r="C180" s="2"/>
      <c r="D180" s="2"/>
      <c r="E180" s="2"/>
      <c r="F180" s="7"/>
      <c r="G180" s="6"/>
    </row>
    <row r="181" spans="1:7" x14ac:dyDescent="0.25">
      <c r="A181" s="2"/>
      <c r="B181" s="2"/>
      <c r="C181" s="2"/>
      <c r="D181" s="2"/>
      <c r="E181" s="2"/>
      <c r="F181" s="7"/>
      <c r="G181" s="2"/>
    </row>
    <row r="182" spans="1:7" x14ac:dyDescent="0.25">
      <c r="A182" s="2"/>
      <c r="B182" s="2"/>
      <c r="C182" s="2"/>
      <c r="D182" s="2"/>
      <c r="E182" s="2"/>
      <c r="F182" s="7"/>
      <c r="G182" s="2"/>
    </row>
    <row r="183" spans="1:7" x14ac:dyDescent="0.25">
      <c r="A183" s="2"/>
      <c r="B183" s="3"/>
      <c r="C183" s="3"/>
      <c r="D183" s="3"/>
      <c r="E183" s="3"/>
      <c r="F183" s="4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3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7"/>
      <c r="G187" s="2"/>
    </row>
    <row r="188" spans="1:7" x14ac:dyDescent="0.25">
      <c r="A188" s="2"/>
      <c r="B188" s="2"/>
      <c r="C188" s="2"/>
      <c r="D188" s="2"/>
      <c r="E188" s="2"/>
      <c r="F188" s="7"/>
      <c r="G188" s="2"/>
    </row>
    <row r="189" spans="1:7" x14ac:dyDescent="0.25">
      <c r="A189" s="2"/>
      <c r="B189" s="3"/>
      <c r="C189" s="3"/>
      <c r="D189" s="3"/>
      <c r="E189" s="3"/>
      <c r="F189" s="4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3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7"/>
      <c r="G193" s="2"/>
    </row>
    <row r="194" spans="1:7" x14ac:dyDescent="0.25">
      <c r="A194" s="2"/>
      <c r="B194" s="2"/>
      <c r="C194" s="2"/>
      <c r="D194" s="2"/>
      <c r="E194" s="2"/>
      <c r="F194" s="7"/>
      <c r="G194" s="2"/>
    </row>
    <row r="195" spans="1:7" x14ac:dyDescent="0.25">
      <c r="A195" s="2"/>
      <c r="B195" s="3"/>
      <c r="C195" s="3"/>
      <c r="D195" s="3"/>
      <c r="E195" s="3"/>
      <c r="F195" s="4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3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7"/>
      <c r="G200" s="2"/>
    </row>
    <row r="201" spans="1:7" x14ac:dyDescent="0.25">
      <c r="A201" s="2"/>
      <c r="B201" s="2"/>
      <c r="C201" s="2"/>
      <c r="D201" s="2"/>
      <c r="E201" s="2"/>
      <c r="F201" s="7"/>
      <c r="G201" s="2"/>
    </row>
    <row r="202" spans="1:7" x14ac:dyDescent="0.25">
      <c r="A202" s="2"/>
      <c r="B202" s="2"/>
      <c r="C202" s="2"/>
      <c r="D202" s="2"/>
      <c r="E202" s="2"/>
      <c r="F202" s="7"/>
      <c r="G202" s="2"/>
    </row>
    <row r="203" spans="1:7" x14ac:dyDescent="0.25">
      <c r="A203" s="2"/>
      <c r="B203" s="2"/>
      <c r="C203" s="2"/>
      <c r="D203" s="2"/>
      <c r="E203" s="2"/>
      <c r="F203" s="7"/>
      <c r="G203" s="2"/>
    </row>
    <row r="204" spans="1:7" x14ac:dyDescent="0.25">
      <c r="A204" s="2"/>
      <c r="B204" s="2"/>
      <c r="C204" s="2"/>
      <c r="D204" s="2"/>
      <c r="E204" s="2"/>
      <c r="F204" s="7"/>
      <c r="G204" s="2"/>
    </row>
    <row r="205" spans="1:7" x14ac:dyDescent="0.25">
      <c r="A205" s="2"/>
      <c r="B205" s="2"/>
      <c r="C205" s="2"/>
      <c r="D205" s="2"/>
      <c r="E205" s="2"/>
      <c r="F205" s="7"/>
      <c r="G205" s="2"/>
    </row>
    <row r="206" spans="1:7" x14ac:dyDescent="0.25">
      <c r="A206" s="2"/>
      <c r="B206" s="2"/>
      <c r="C206" s="2"/>
      <c r="D206" s="2"/>
      <c r="E206" s="2"/>
      <c r="F206" s="7"/>
      <c r="G206" s="2"/>
    </row>
    <row r="207" spans="1:7" x14ac:dyDescent="0.25">
      <c r="A207" s="2"/>
      <c r="B207" s="2"/>
      <c r="C207" s="2"/>
      <c r="D207" s="2"/>
      <c r="E207" s="2"/>
      <c r="F207" s="7"/>
      <c r="G207" s="2"/>
    </row>
    <row r="208" spans="1:7" x14ac:dyDescent="0.25">
      <c r="A208" s="2"/>
      <c r="B208" s="3"/>
      <c r="C208" s="3"/>
      <c r="D208" s="3"/>
      <c r="E208" s="3"/>
      <c r="F208" s="4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3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7"/>
      <c r="G212" s="2"/>
    </row>
    <row r="213" spans="1:7" x14ac:dyDescent="0.25">
      <c r="A213" s="2"/>
      <c r="B213" s="2"/>
      <c r="C213" s="2"/>
      <c r="D213" s="2"/>
      <c r="E213" s="2"/>
      <c r="F213" s="7"/>
      <c r="G213" s="2"/>
    </row>
    <row r="214" spans="1:7" x14ac:dyDescent="0.25">
      <c r="A214" s="2"/>
      <c r="B214" s="2"/>
      <c r="C214" s="2"/>
      <c r="D214" s="2"/>
      <c r="E214" s="2"/>
      <c r="F214" s="7"/>
      <c r="G214" s="2"/>
    </row>
    <row r="215" spans="1:7" x14ac:dyDescent="0.25">
      <c r="A215" s="2"/>
      <c r="B215" s="2"/>
      <c r="C215" s="2"/>
      <c r="D215" s="2"/>
      <c r="E215" s="2"/>
      <c r="F215" s="7"/>
      <c r="G215" s="2"/>
    </row>
    <row r="216" spans="1:7" x14ac:dyDescent="0.25">
      <c r="A216" s="2"/>
      <c r="B216" s="2"/>
      <c r="C216" s="2"/>
      <c r="D216" s="2"/>
      <c r="E216" s="2"/>
      <c r="F216" s="7"/>
      <c r="G216" s="2"/>
    </row>
    <row r="217" spans="1:7" x14ac:dyDescent="0.25">
      <c r="A217" s="2"/>
      <c r="B217" s="2"/>
      <c r="C217" s="2"/>
      <c r="D217" s="2"/>
      <c r="E217" s="2"/>
      <c r="F217" s="7"/>
      <c r="G217" s="2"/>
    </row>
    <row r="218" spans="1:7" x14ac:dyDescent="0.25">
      <c r="A218" s="2"/>
      <c r="B218" s="3"/>
      <c r="C218" s="3"/>
      <c r="D218" s="3"/>
      <c r="E218" s="3"/>
      <c r="F218" s="4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3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7"/>
      <c r="G222" s="2"/>
    </row>
    <row r="223" spans="1:7" x14ac:dyDescent="0.25">
      <c r="A223" s="2"/>
      <c r="B223" s="2"/>
      <c r="C223" s="2"/>
      <c r="D223" s="2"/>
      <c r="E223" s="2"/>
      <c r="F223" s="7"/>
      <c r="G223" s="2"/>
    </row>
    <row r="224" spans="1:7" x14ac:dyDescent="0.25">
      <c r="A224" s="2"/>
      <c r="B224" s="3"/>
      <c r="C224" s="3"/>
      <c r="D224" s="3"/>
      <c r="E224" s="3"/>
      <c r="F224" s="4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3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7"/>
      <c r="G228" s="2"/>
    </row>
    <row r="229" spans="1:7" x14ac:dyDescent="0.25">
      <c r="A229" s="2"/>
      <c r="B229" s="2"/>
      <c r="C229" s="2"/>
      <c r="D229" s="2"/>
      <c r="E229" s="2"/>
      <c r="F229" s="7"/>
      <c r="G229" s="2"/>
    </row>
    <row r="230" spans="1:7" x14ac:dyDescent="0.25">
      <c r="A230" s="2"/>
      <c r="B230" s="2"/>
      <c r="C230" s="2"/>
      <c r="D230" s="2"/>
      <c r="E230" s="2"/>
      <c r="F230" s="7"/>
      <c r="G230" s="2"/>
    </row>
    <row r="231" spans="1:7" x14ac:dyDescent="0.25">
      <c r="A231" s="2"/>
      <c r="B231" s="2"/>
      <c r="C231" s="2"/>
      <c r="D231" s="2"/>
      <c r="E231" s="2"/>
      <c r="F231" s="7"/>
      <c r="G231" s="2"/>
    </row>
    <row r="232" spans="1:7" x14ac:dyDescent="0.25">
      <c r="A232" s="2"/>
      <c r="B232" s="3"/>
      <c r="C232" s="3"/>
      <c r="D232" s="3"/>
      <c r="E232" s="3"/>
      <c r="F232" s="4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3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4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3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7"/>
      <c r="G240" s="2"/>
    </row>
    <row r="241" spans="1:7" x14ac:dyDescent="0.25">
      <c r="A241" s="2"/>
      <c r="B241" s="2"/>
      <c r="C241" s="2"/>
      <c r="D241" s="2"/>
      <c r="E241" s="2"/>
      <c r="F241" s="7"/>
      <c r="G241" s="2"/>
    </row>
    <row r="242" spans="1:7" x14ac:dyDescent="0.25">
      <c r="A242" s="2"/>
      <c r="B242" s="2"/>
      <c r="C242" s="2"/>
      <c r="D242" s="2"/>
      <c r="E242" s="2"/>
      <c r="F242" s="7"/>
      <c r="G242" s="2"/>
    </row>
    <row r="243" spans="1:7" x14ac:dyDescent="0.25">
      <c r="A243" s="2"/>
      <c r="B243" s="2"/>
      <c r="C243" s="2"/>
      <c r="D243" s="2"/>
      <c r="E243" s="2"/>
      <c r="F243" s="7"/>
      <c r="G243" s="2"/>
    </row>
    <row r="244" spans="1:7" x14ac:dyDescent="0.25">
      <c r="A244" s="2"/>
      <c r="B244" s="2"/>
      <c r="C244" s="2"/>
      <c r="D244" s="2"/>
      <c r="E244" s="2"/>
      <c r="F244" s="7"/>
      <c r="G244" s="2"/>
    </row>
    <row r="245" spans="1:7" x14ac:dyDescent="0.25">
      <c r="A245" s="2"/>
      <c r="B245" s="2"/>
      <c r="C245" s="2"/>
      <c r="D245" s="2"/>
      <c r="E245" s="2"/>
      <c r="F245" s="7"/>
      <c r="G245" s="2"/>
    </row>
    <row r="246" spans="1:7" x14ac:dyDescent="0.25">
      <c r="A246" s="2"/>
      <c r="B246" s="2"/>
      <c r="C246" s="2"/>
      <c r="D246" s="2"/>
      <c r="E246" s="2"/>
      <c r="F246" s="7"/>
      <c r="G246" s="2"/>
    </row>
    <row r="247" spans="1:7" x14ac:dyDescent="0.25">
      <c r="A247" s="3"/>
      <c r="B247" s="3"/>
      <c r="C247" s="3"/>
      <c r="D247" s="3"/>
      <c r="E247" s="3"/>
      <c r="F247" s="4"/>
      <c r="G247" s="3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3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7"/>
      <c r="G251" s="2"/>
    </row>
    <row r="252" spans="1:7" s="1" customFormat="1" x14ac:dyDescent="0.25">
      <c r="A252" s="2"/>
      <c r="B252" s="2"/>
      <c r="C252" s="2"/>
      <c r="D252" s="2"/>
      <c r="E252" s="2"/>
      <c r="F252" s="7"/>
      <c r="G252" s="2"/>
    </row>
    <row r="253" spans="1:7" x14ac:dyDescent="0.25">
      <c r="A253" s="2"/>
      <c r="B253" s="2"/>
      <c r="C253" s="2"/>
      <c r="D253" s="2"/>
      <c r="E253" s="2"/>
      <c r="F253" s="7"/>
      <c r="G253" s="2"/>
    </row>
    <row r="254" spans="1:7" x14ac:dyDescent="0.25">
      <c r="A254" s="2"/>
      <c r="B254" s="2"/>
      <c r="C254" s="2"/>
      <c r="D254" s="2"/>
      <c r="E254" s="2"/>
      <c r="F254" s="7"/>
      <c r="G254" s="2"/>
    </row>
    <row r="255" spans="1:7" x14ac:dyDescent="0.25">
      <c r="A255" s="2"/>
      <c r="B255" s="2"/>
      <c r="C255" s="2"/>
      <c r="D255" s="2"/>
      <c r="E255" s="2"/>
      <c r="F255" s="7"/>
      <c r="G255" s="2"/>
    </row>
    <row r="256" spans="1:7" x14ac:dyDescent="0.25">
      <c r="A256" s="3"/>
      <c r="B256" s="3"/>
      <c r="C256" s="3"/>
      <c r="D256" s="3"/>
      <c r="E256" s="3"/>
      <c r="F256" s="4"/>
      <c r="G256" s="3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3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7"/>
      <c r="G260" s="2"/>
    </row>
    <row r="261" spans="1:7" s="1" customFormat="1" x14ac:dyDescent="0.25">
      <c r="A261" s="2"/>
      <c r="B261" s="2"/>
      <c r="C261" s="2"/>
      <c r="D261" s="2"/>
      <c r="E261" s="2"/>
      <c r="F261" s="7"/>
      <c r="G261" s="2"/>
    </row>
    <row r="262" spans="1:7" x14ac:dyDescent="0.25">
      <c r="A262" s="2"/>
      <c r="B262" s="2"/>
      <c r="C262" s="2"/>
      <c r="D262" s="2"/>
      <c r="E262" s="2"/>
      <c r="F262" s="7"/>
      <c r="G262" s="2"/>
    </row>
    <row r="263" spans="1:7" x14ac:dyDescent="0.25">
      <c r="A263" s="2"/>
      <c r="B263" s="2"/>
      <c r="C263" s="2"/>
      <c r="D263" s="2"/>
      <c r="E263" s="2"/>
      <c r="F263" s="7"/>
      <c r="G263" s="2"/>
    </row>
    <row r="264" spans="1:7" x14ac:dyDescent="0.25">
      <c r="A264" s="2"/>
      <c r="B264" s="2"/>
      <c r="C264" s="2"/>
      <c r="D264" s="2"/>
      <c r="E264" s="2"/>
      <c r="F264" s="7"/>
      <c r="G264" s="2"/>
    </row>
    <row r="265" spans="1:7" x14ac:dyDescent="0.25">
      <c r="A265" s="3"/>
      <c r="B265" s="3"/>
      <c r="C265" s="3"/>
      <c r="D265" s="3"/>
      <c r="E265" s="3"/>
      <c r="F265" s="4"/>
      <c r="G265" s="3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3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4"/>
      <c r="G269" s="2"/>
    </row>
    <row r="270" spans="1:7" s="1" customFormat="1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3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4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3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7"/>
      <c r="G277" s="2"/>
    </row>
    <row r="278" spans="1:7" x14ac:dyDescent="0.25">
      <c r="A278" s="2"/>
      <c r="B278" s="2"/>
      <c r="C278" s="2"/>
      <c r="D278" s="2"/>
      <c r="E278" s="2"/>
      <c r="F278" s="7"/>
      <c r="G278" s="2"/>
    </row>
    <row r="279" spans="1:7" x14ac:dyDescent="0.25">
      <c r="A279" s="2"/>
      <c r="B279" s="2"/>
      <c r="C279" s="2"/>
      <c r="D279" s="2"/>
      <c r="E279" s="2"/>
      <c r="F279" s="7"/>
      <c r="G279" s="2"/>
    </row>
    <row r="280" spans="1:7" x14ac:dyDescent="0.25">
      <c r="A280" s="2"/>
      <c r="B280" s="2"/>
      <c r="C280" s="2"/>
      <c r="D280" s="2"/>
      <c r="E280" s="2"/>
      <c r="F280" s="7"/>
      <c r="G280" s="2"/>
    </row>
    <row r="281" spans="1:7" x14ac:dyDescent="0.25">
      <c r="A281" s="2"/>
      <c r="B281" s="2"/>
      <c r="C281" s="2"/>
      <c r="D281" s="2"/>
      <c r="E281" s="2"/>
      <c r="F281" s="7"/>
      <c r="G281" s="2"/>
    </row>
    <row r="282" spans="1:7" x14ac:dyDescent="0.25">
      <c r="A282" s="2"/>
      <c r="B282" s="2"/>
      <c r="C282" s="2"/>
      <c r="D282" s="2"/>
      <c r="E282" s="2"/>
      <c r="F282" s="7"/>
      <c r="G282" s="2"/>
    </row>
    <row r="283" spans="1:7" x14ac:dyDescent="0.25">
      <c r="A283" s="3"/>
      <c r="B283" s="3"/>
      <c r="C283" s="3"/>
      <c r="D283" s="3"/>
      <c r="E283" s="3"/>
      <c r="F283" s="4"/>
      <c r="G283" s="3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3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7"/>
      <c r="G287" s="2"/>
    </row>
    <row r="288" spans="1:7" s="1" customFormat="1" x14ac:dyDescent="0.25">
      <c r="A288" s="2"/>
      <c r="B288" s="2"/>
      <c r="C288" s="2"/>
      <c r="D288" s="2"/>
      <c r="E288" s="2"/>
      <c r="F288" s="7"/>
      <c r="G288" s="2"/>
    </row>
    <row r="289" spans="1:7" x14ac:dyDescent="0.25">
      <c r="A289" s="2"/>
      <c r="B289" s="2"/>
      <c r="C289" s="2"/>
      <c r="D289" s="2"/>
      <c r="E289" s="2"/>
      <c r="F289" s="7"/>
      <c r="G289" s="2"/>
    </row>
    <row r="290" spans="1:7" x14ac:dyDescent="0.25">
      <c r="A290" s="3"/>
      <c r="B290" s="3"/>
      <c r="C290" s="3"/>
      <c r="D290" s="3"/>
      <c r="E290" s="3"/>
      <c r="F290" s="4"/>
      <c r="G290" s="3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3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7"/>
      <c r="G294" s="2"/>
    </row>
    <row r="295" spans="1:7" s="1" customFormat="1" x14ac:dyDescent="0.25">
      <c r="A295" s="2"/>
      <c r="B295" s="2"/>
      <c r="C295" s="2"/>
      <c r="D295" s="2"/>
      <c r="E295" s="2"/>
      <c r="F295" s="7"/>
      <c r="G295" s="2"/>
    </row>
    <row r="296" spans="1:7" x14ac:dyDescent="0.25">
      <c r="A296" s="2"/>
      <c r="B296" s="2"/>
      <c r="C296" s="2"/>
      <c r="D296" s="2"/>
      <c r="E296" s="2"/>
      <c r="F296" s="7"/>
      <c r="G296" s="2"/>
    </row>
    <row r="297" spans="1:7" x14ac:dyDescent="0.25">
      <c r="A297" s="2"/>
      <c r="B297" s="2"/>
      <c r="C297" s="2"/>
      <c r="D297" s="2"/>
      <c r="E297" s="2"/>
      <c r="F297" s="7"/>
      <c r="G297" s="2"/>
    </row>
    <row r="298" spans="1:7" x14ac:dyDescent="0.25">
      <c r="A298" s="2"/>
      <c r="B298" s="2"/>
      <c r="C298" s="2"/>
      <c r="D298" s="2"/>
      <c r="E298" s="2"/>
      <c r="F298" s="7"/>
      <c r="G298" s="2"/>
    </row>
    <row r="299" spans="1:7" x14ac:dyDescent="0.25">
      <c r="A299" s="2"/>
      <c r="B299" s="2"/>
      <c r="C299" s="2"/>
      <c r="D299" s="2"/>
      <c r="E299" s="2"/>
      <c r="F299" s="7"/>
      <c r="G299" s="2"/>
    </row>
    <row r="300" spans="1:7" x14ac:dyDescent="0.25">
      <c r="A300" s="2"/>
      <c r="B300" s="2"/>
      <c r="C300" s="2"/>
      <c r="D300" s="2"/>
      <c r="E300" s="2"/>
      <c r="F300" s="7"/>
      <c r="G300" s="2"/>
    </row>
    <row r="301" spans="1:7" x14ac:dyDescent="0.25">
      <c r="A301" s="2"/>
      <c r="B301" s="2"/>
      <c r="C301" s="2"/>
      <c r="D301" s="2"/>
      <c r="E301" s="2"/>
      <c r="F301" s="7"/>
      <c r="G301" s="2"/>
    </row>
    <row r="302" spans="1:7" x14ac:dyDescent="0.25">
      <c r="A302" s="2"/>
      <c r="B302" s="2"/>
      <c r="C302" s="2"/>
      <c r="D302" s="2"/>
      <c r="E302" s="2"/>
      <c r="F302" s="7"/>
      <c r="G302" s="2"/>
    </row>
    <row r="303" spans="1:7" x14ac:dyDescent="0.25">
      <c r="A303" s="2"/>
      <c r="B303" s="2"/>
      <c r="C303" s="2"/>
      <c r="D303" s="2"/>
      <c r="E303" s="2"/>
      <c r="F303" s="7"/>
      <c r="G303" s="2"/>
    </row>
    <row r="304" spans="1:7" x14ac:dyDescent="0.25">
      <c r="A304" s="2"/>
      <c r="B304" s="2"/>
      <c r="C304" s="2"/>
      <c r="D304" s="2"/>
      <c r="E304" s="2"/>
      <c r="F304" s="7"/>
      <c r="G304" s="2"/>
    </row>
    <row r="305" spans="1:7" x14ac:dyDescent="0.25">
      <c r="A305" s="2"/>
      <c r="B305" s="2"/>
      <c r="C305" s="2"/>
      <c r="D305" s="2"/>
      <c r="E305" s="2"/>
      <c r="F305" s="7"/>
      <c r="G305" s="2"/>
    </row>
    <row r="306" spans="1:7" x14ac:dyDescent="0.25">
      <c r="A306" s="2"/>
      <c r="B306" s="2"/>
      <c r="C306" s="2"/>
      <c r="D306" s="2"/>
      <c r="E306" s="2"/>
      <c r="F306" s="7"/>
      <c r="G306" s="2"/>
    </row>
    <row r="307" spans="1:7" x14ac:dyDescent="0.25">
      <c r="A307" s="2"/>
      <c r="B307" s="2"/>
      <c r="C307" s="2"/>
      <c r="D307" s="2"/>
      <c r="E307" s="2"/>
      <c r="F307" s="7"/>
      <c r="G307" s="2"/>
    </row>
    <row r="308" spans="1:7" x14ac:dyDescent="0.25">
      <c r="A308" s="2"/>
      <c r="B308" s="2"/>
      <c r="C308" s="2"/>
      <c r="D308" s="2"/>
      <c r="E308" s="2"/>
      <c r="F308" s="7"/>
      <c r="G308" s="2"/>
    </row>
    <row r="309" spans="1:7" x14ac:dyDescent="0.25">
      <c r="A309" s="2"/>
      <c r="B309" s="2"/>
      <c r="C309" s="2"/>
      <c r="D309" s="2"/>
      <c r="E309" s="2"/>
      <c r="F309" s="7"/>
      <c r="G309" s="2"/>
    </row>
    <row r="310" spans="1:7" x14ac:dyDescent="0.25">
      <c r="A310" s="2"/>
      <c r="B310" s="2"/>
      <c r="C310" s="2"/>
      <c r="D310" s="2"/>
      <c r="E310" s="2"/>
      <c r="F310" s="7"/>
      <c r="G310" s="2"/>
    </row>
    <row r="311" spans="1:7" x14ac:dyDescent="0.25">
      <c r="A311" s="2"/>
      <c r="B311" s="2"/>
      <c r="C311" s="2"/>
      <c r="D311" s="2"/>
      <c r="E311" s="2"/>
      <c r="F311" s="7"/>
      <c r="G311" s="2"/>
    </row>
    <row r="312" spans="1:7" x14ac:dyDescent="0.25">
      <c r="A312" s="2"/>
      <c r="B312" s="2"/>
      <c r="C312" s="2"/>
      <c r="D312" s="2"/>
      <c r="E312" s="2"/>
      <c r="F312" s="7"/>
      <c r="G312" s="2"/>
    </row>
    <row r="313" spans="1:7" x14ac:dyDescent="0.25">
      <c r="A313" s="2"/>
      <c r="B313" s="2"/>
      <c r="C313" s="2"/>
      <c r="D313" s="2"/>
      <c r="E313" s="2"/>
      <c r="F313" s="7"/>
      <c r="G313" s="2"/>
    </row>
    <row r="314" spans="1:7" x14ac:dyDescent="0.25">
      <c r="A314" s="2"/>
      <c r="B314" s="2"/>
      <c r="C314" s="2"/>
      <c r="D314" s="2"/>
      <c r="E314" s="2"/>
      <c r="F314" s="7"/>
      <c r="G314" s="2"/>
    </row>
    <row r="315" spans="1:7" x14ac:dyDescent="0.25">
      <c r="A315" s="2"/>
      <c r="B315" s="2"/>
      <c r="C315" s="2"/>
      <c r="D315" s="2"/>
      <c r="E315" s="2"/>
      <c r="F315" s="7"/>
      <c r="G315" s="2"/>
    </row>
    <row r="316" spans="1:7" x14ac:dyDescent="0.25">
      <c r="A316" s="2"/>
      <c r="B316" s="2"/>
      <c r="C316" s="2"/>
      <c r="D316" s="2"/>
      <c r="E316" s="2"/>
      <c r="F316" s="7"/>
      <c r="G316" s="2"/>
    </row>
    <row r="317" spans="1:7" x14ac:dyDescent="0.25">
      <c r="A317" s="2"/>
      <c r="B317" s="2"/>
      <c r="C317" s="2"/>
      <c r="D317" s="2"/>
      <c r="E317" s="2"/>
      <c r="F317" s="7"/>
      <c r="G317" s="2"/>
    </row>
    <row r="318" spans="1:7" x14ac:dyDescent="0.25">
      <c r="A318" s="2"/>
      <c r="B318" s="2"/>
      <c r="C318" s="2"/>
      <c r="D318" s="2"/>
      <c r="E318" s="2"/>
      <c r="F318" s="7"/>
      <c r="G318" s="2"/>
    </row>
    <row r="319" spans="1:7" x14ac:dyDescent="0.25">
      <c r="A319" s="2"/>
      <c r="B319" s="2"/>
      <c r="C319" s="2"/>
      <c r="D319" s="2"/>
      <c r="E319" s="2"/>
      <c r="F319" s="7"/>
      <c r="G319" s="2"/>
    </row>
    <row r="320" spans="1:7" x14ac:dyDescent="0.25">
      <c r="A320" s="2"/>
      <c r="B320" s="2"/>
      <c r="C320" s="2"/>
      <c r="D320" s="2"/>
      <c r="E320" s="2"/>
      <c r="F320" s="7"/>
      <c r="G320" s="2"/>
    </row>
    <row r="321" spans="1:7" x14ac:dyDescent="0.25">
      <c r="A321" s="2"/>
      <c r="B321" s="2"/>
      <c r="C321" s="2"/>
      <c r="D321" s="2"/>
      <c r="E321" s="2"/>
      <c r="F321" s="7"/>
      <c r="G321" s="2"/>
    </row>
    <row r="322" spans="1:7" x14ac:dyDescent="0.25">
      <c r="A322" s="3"/>
      <c r="B322" s="3"/>
      <c r="C322" s="3"/>
      <c r="D322" s="3"/>
      <c r="E322" s="3"/>
      <c r="F322" s="4"/>
      <c r="G322" s="3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3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4"/>
      <c r="G326" s="2"/>
    </row>
    <row r="327" spans="1:7" s="1" customFormat="1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3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4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3"/>
      <c r="D334" s="3"/>
      <c r="E334" s="3"/>
      <c r="F334" s="4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</sheetData>
  <mergeCells count="24">
    <mergeCell ref="B74:C74"/>
    <mergeCell ref="B62:C62"/>
    <mergeCell ref="B63:C63"/>
    <mergeCell ref="B64:C64"/>
    <mergeCell ref="B67:C67"/>
    <mergeCell ref="B68:C68"/>
    <mergeCell ref="B69:C69"/>
    <mergeCell ref="B70:C70"/>
    <mergeCell ref="B73:C73"/>
    <mergeCell ref="A72:C72"/>
    <mergeCell ref="B58:C58"/>
    <mergeCell ref="F2:G2"/>
    <mergeCell ref="B37:C37"/>
    <mergeCell ref="B45:C45"/>
    <mergeCell ref="B47:C47"/>
    <mergeCell ref="B26:C26"/>
    <mergeCell ref="B49:C49"/>
    <mergeCell ref="B57:C57"/>
    <mergeCell ref="B38:C38"/>
    <mergeCell ref="A1:K1"/>
    <mergeCell ref="H2:I2"/>
    <mergeCell ref="J2:K2"/>
    <mergeCell ref="D2:E2"/>
    <mergeCell ref="B51:C51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Pastviny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Pastviny</cp:lastModifiedBy>
  <cp:lastPrinted>2020-12-02T09:24:47Z</cp:lastPrinted>
  <dcterms:created xsi:type="dcterms:W3CDTF">2015-03-16T09:06:11Z</dcterms:created>
  <dcterms:modified xsi:type="dcterms:W3CDTF">2020-12-02T09:25:08Z</dcterms:modified>
</cp:coreProperties>
</file>