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viny\Desktop\2022\ROZPOČET\"/>
    </mc:Choice>
  </mc:AlternateContent>
  <xr:revisionPtr revIDLastSave="0" documentId="13_ncr:1_{D5C3ADE1-4270-445A-BEA6-76E46775EFB6}" xr6:coauthVersionLast="47" xr6:coauthVersionMax="47" xr10:uidLastSave="{00000000-0000-0000-0000-000000000000}"/>
  <bookViews>
    <workbookView xWindow="345" yWindow="615" windowWidth="21600" windowHeight="11295" xr2:uid="{00000000-000D-0000-FFFF-FFFF00000000}"/>
  </bookViews>
  <sheets>
    <sheet name="Pastviny" sheetId="4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4" l="1"/>
  <c r="G78" i="4"/>
  <c r="K78" i="4"/>
  <c r="E78" i="4"/>
  <c r="D26" i="4"/>
  <c r="D78" i="4" s="1"/>
  <c r="D80" i="4" l="1"/>
  <c r="J26" i="4"/>
  <c r="J78" i="4" s="1"/>
  <c r="J80" i="4" s="1"/>
  <c r="I78" i="4" l="1"/>
  <c r="H26" i="4"/>
  <c r="H78" i="4" s="1"/>
  <c r="H80" i="4" l="1"/>
  <c r="F78" i="4" l="1"/>
  <c r="F80" i="4" s="1"/>
</calcChain>
</file>

<file path=xl/sharedStrings.xml><?xml version="1.0" encoding="utf-8"?>
<sst xmlns="http://schemas.openxmlformats.org/spreadsheetml/2006/main" count="94" uniqueCount="88">
  <si>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</si>
  <si>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</si>
  <si>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</si>
  <si>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</si>
  <si>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</si>
  <si>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</si>
  <si>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</si>
  <si>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</si>
  <si>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</si>
  <si>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</si>
  <si>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</si>
  <si>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</si>
  <si>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</si>
  <si>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</si>
  <si>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</si>
  <si>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</si>
  <si>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</si>
  <si>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</si>
  <si>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</si>
  <si>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</si>
  <si>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</si>
  <si>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</si>
  <si>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</si>
  <si>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</si>
  <si>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</si>
  <si>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</si>
  <si>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</si>
  <si>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</si>
  <si>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</si>
  <si>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</si>
  <si>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</si>
  <si>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</si>
  <si>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</si>
  <si>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</si>
  <si>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</si>
  <si>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</si>
  <si>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</si>
  <si>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</si>
  <si>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</si>
  <si>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</si>
  <si>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</si>
  <si>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</si>
  <si>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</si>
  <si>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</si>
  <si>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</si>
  <si>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</si>
  <si>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</si>
  <si>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Neinvestiční přijaté dotace od krajů</t>
  </si>
  <si>
    <t>Neinvestiční přijaté dodate od rozp.úz.úr.</t>
  </si>
  <si>
    <t>Splátka úvěru</t>
  </si>
  <si>
    <t>Provoz veřejné silniční dopravy</t>
  </si>
  <si>
    <t>Ostatní činnosti související se službami pro obyvatelstvo</t>
  </si>
  <si>
    <t>Sociální pomoc osobám v hm.nouzi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</si>
  <si>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</si>
  <si>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</si>
  <si>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</si>
  <si>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</si>
  <si>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</si>
  <si>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</si>
  <si>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</si>
  <si>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</si>
  <si>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</si>
  <si>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</si>
  <si>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</si>
  <si>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</si>
  <si>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</si>
  <si>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investiční transfery - MMR hřiště</t>
  </si>
  <si>
    <t>Ost.neinv.přijaté dotace ze SR - ÚP</t>
  </si>
  <si>
    <t>Ostatní správa v oblasti hosp.opatření pro krizové</t>
  </si>
  <si>
    <t>Záležitosti sděl. Prostředků-Sousedské listy, plakáty</t>
  </si>
  <si>
    <t>Ostatní zájmová činnost a rekreace</t>
  </si>
  <si>
    <t>Třídění odpadů - kapitálové výdaje</t>
  </si>
  <si>
    <t>Využívání a zneškodňování kom. Odpadů - běžné</t>
  </si>
  <si>
    <t>Návrh rozpočtu obce Pastviny na rok 2023</t>
  </si>
  <si>
    <t>Návrh rozpočtu 2023</t>
  </si>
  <si>
    <t>Schválený rozpočet 2022</t>
  </si>
  <si>
    <t>Upravený rozpočet k 31. 10.2022</t>
  </si>
  <si>
    <t>Očekávaná skutečnost 2022</t>
  </si>
  <si>
    <t xml:space="preserve">Příjem z poplatku za obecní systém </t>
  </si>
  <si>
    <t>Odvody za odnětí zemědělské půdy</t>
  </si>
  <si>
    <t>Poplatky za odnětí lesní půdy</t>
  </si>
  <si>
    <t>Bezpečnost silničního provozu</t>
  </si>
  <si>
    <t>Domovy</t>
  </si>
  <si>
    <t>Volby do zastupitelstev územních samospr.celků</t>
  </si>
  <si>
    <t>Péče o vzhled obcí a veřejnou zeleň-běžné výdaje</t>
  </si>
  <si>
    <t>Péče o vzhled obcí a veřejnou zeleň-kapitálové výdaje</t>
  </si>
  <si>
    <t xml:space="preserve">Sejmuto: </t>
  </si>
  <si>
    <t>Vyvěšeno: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</si>
</sst>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8" fontId="1" fillId="0" borderId="0" xfId="0" applyNumberFormat="1" applyFont="1" applyBorder="1"/>
    <xf numFmtId="44" fontId="0" fillId="0" borderId="0" xfId="0" applyNumberFormat="1"/>
    <xf numFmtId="44" fontId="0" fillId="0" borderId="0" xfId="0" applyNumberFormat="1" applyBorder="1"/>
    <xf numFmtId="8" fontId="0" fillId="0" borderId="0" xfId="0" applyNumberFormat="1" applyBorder="1"/>
    <xf numFmtId="44" fontId="1" fillId="0" borderId="0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44" fontId="3" fillId="3" borderId="1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8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Border="1"/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4" fontId="2" fillId="3" borderId="11" xfId="0" applyNumberFormat="1" applyFont="1" applyFill="1" applyBorder="1"/>
    <xf numFmtId="44" fontId="3" fillId="3" borderId="15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8" fontId="0" fillId="0" borderId="0" xfId="0" applyNumberFormat="1"/>
    <xf numFmtId="164" fontId="0" fillId="0" borderId="0" xfId="0" applyNumberFormat="1"/>
    <xf numFmtId="0" fontId="3" fillId="0" borderId="16" xfId="0" applyFont="1" applyBorder="1"/>
    <xf numFmtId="0" fontId="3" fillId="0" borderId="17" xfId="0" applyFont="1" applyBorder="1"/>
    <xf numFmtId="44" fontId="3" fillId="2" borderId="10" xfId="0" applyNumberFormat="1" applyFont="1" applyFill="1" applyBorder="1"/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3" fillId="2" borderId="13" xfId="0" applyNumberFormat="1" applyFont="1" applyFill="1" applyBorder="1" applyAlignment="1">
      <alignment horizontal="right"/>
    </xf>
    <xf numFmtId="44" fontId="3" fillId="2" borderId="13" xfId="0" applyNumberFormat="1" applyFont="1" applyFill="1" applyBorder="1" applyAlignment="1"/>
    <xf numFmtId="44" fontId="2" fillId="2" borderId="13" xfId="0" applyNumberFormat="1" applyFont="1" applyFill="1" applyBorder="1"/>
    <xf numFmtId="44" fontId="2" fillId="2" borderId="14" xfId="0" applyNumberFormat="1" applyFont="1" applyFill="1" applyBorder="1"/>
    <xf numFmtId="44" fontId="1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EE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2"/>
  <sheetViews>
    <sheetView tabSelected="1" workbookViewId="0">
      <selection activeCell="C84" sqref="C84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5.42578125" customWidth="1"/>
    <col min="5" max="5" width="15.28515625" customWidth="1"/>
    <col min="6" max="6" width="15.5703125" customWidth="1"/>
    <col min="7" max="7" width="16.5703125" customWidth="1"/>
    <col min="8" max="8" width="15.140625" customWidth="1"/>
    <col min="9" max="9" width="15.42578125" customWidth="1"/>
    <col min="10" max="11" width="14.85546875" customWidth="1"/>
    <col min="13" max="13" width="0.28515625" customWidth="1"/>
    <col min="14" max="14" width="15.42578125" bestFit="1" customWidth="1"/>
    <col min="16" max="17" width="14" bestFit="1" customWidth="1"/>
  </cols>
  <sheetData>
    <row r="1" spans="1:16" ht="21" x14ac:dyDescent="0.3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6" ht="15.75" thickBot="1" x14ac:dyDescent="0.3">
      <c r="A2" s="9"/>
      <c r="B2" s="9"/>
      <c r="C2" s="9"/>
      <c r="D2" s="70" t="s">
        <v>74</v>
      </c>
      <c r="E2" s="70"/>
      <c r="F2" s="65" t="s">
        <v>75</v>
      </c>
      <c r="G2" s="65"/>
      <c r="H2" s="65" t="s">
        <v>76</v>
      </c>
      <c r="I2" s="65"/>
      <c r="J2" s="69" t="s">
        <v>77</v>
      </c>
      <c r="K2" s="69"/>
    </row>
    <row r="3" spans="1:16" x14ac:dyDescent="0.25">
      <c r="A3" s="10" t="s">
        <v>0</v>
      </c>
      <c r="B3" s="10" t="s">
        <v>1</v>
      </c>
      <c r="C3" s="10" t="s">
        <v>2</v>
      </c>
      <c r="D3" s="11" t="s">
        <v>22</v>
      </c>
      <c r="E3" s="12" t="s">
        <v>23</v>
      </c>
      <c r="F3" s="11" t="s">
        <v>22</v>
      </c>
      <c r="G3" s="12" t="s">
        <v>23</v>
      </c>
      <c r="H3" s="11" t="s">
        <v>22</v>
      </c>
      <c r="I3" s="12" t="s">
        <v>23</v>
      </c>
      <c r="J3" s="11" t="s">
        <v>22</v>
      </c>
      <c r="K3" s="12" t="s">
        <v>23</v>
      </c>
    </row>
    <row r="4" spans="1:16" x14ac:dyDescent="0.25">
      <c r="A4" s="13"/>
      <c r="B4" s="13">
        <v>1111</v>
      </c>
      <c r="C4" s="13" t="s">
        <v>8</v>
      </c>
      <c r="D4" s="50">
        <v>810000</v>
      </c>
      <c r="E4" s="14"/>
      <c r="F4" s="50">
        <v>810000</v>
      </c>
      <c r="G4" s="14"/>
      <c r="H4" s="50">
        <v>810000</v>
      </c>
      <c r="I4" s="14"/>
      <c r="J4" s="50">
        <v>825000</v>
      </c>
      <c r="K4" s="14"/>
    </row>
    <row r="5" spans="1:16" x14ac:dyDescent="0.25">
      <c r="A5" s="13"/>
      <c r="B5" s="13">
        <v>1112</v>
      </c>
      <c r="C5" s="13" t="s">
        <v>9</v>
      </c>
      <c r="D5" s="50">
        <v>35000</v>
      </c>
      <c r="E5" s="14"/>
      <c r="F5" s="50">
        <v>35000</v>
      </c>
      <c r="G5" s="14"/>
      <c r="H5" s="50">
        <v>35000</v>
      </c>
      <c r="I5" s="14"/>
      <c r="J5" s="50">
        <v>66000</v>
      </c>
      <c r="K5" s="14"/>
    </row>
    <row r="6" spans="1:16" x14ac:dyDescent="0.25">
      <c r="A6" s="13"/>
      <c r="B6" s="13">
        <v>1113</v>
      </c>
      <c r="C6" s="13" t="s">
        <v>10</v>
      </c>
      <c r="D6" s="50">
        <v>120000</v>
      </c>
      <c r="E6" s="14"/>
      <c r="F6" s="50">
        <v>120000</v>
      </c>
      <c r="G6" s="14"/>
      <c r="H6" s="50">
        <v>120000</v>
      </c>
      <c r="I6" s="14"/>
      <c r="J6" s="50">
        <v>170000</v>
      </c>
      <c r="K6" s="14"/>
    </row>
    <row r="7" spans="1:16" x14ac:dyDescent="0.25">
      <c r="A7" s="13"/>
      <c r="B7" s="13">
        <v>1121</v>
      </c>
      <c r="C7" s="13" t="s">
        <v>11</v>
      </c>
      <c r="D7" s="50">
        <v>1000000</v>
      </c>
      <c r="E7" s="14"/>
      <c r="F7" s="50">
        <v>1000000</v>
      </c>
      <c r="G7" s="14"/>
      <c r="H7" s="50">
        <v>1032100</v>
      </c>
      <c r="I7" s="14"/>
      <c r="J7" s="50">
        <v>1174000</v>
      </c>
      <c r="K7" s="14"/>
    </row>
    <row r="8" spans="1:16" x14ac:dyDescent="0.25">
      <c r="A8" s="13"/>
      <c r="B8" s="13">
        <v>1122</v>
      </c>
      <c r="C8" s="13" t="s">
        <v>41</v>
      </c>
      <c r="D8" s="50">
        <v>150000</v>
      </c>
      <c r="E8" s="14"/>
      <c r="F8" s="50">
        <v>150000</v>
      </c>
      <c r="G8" s="14"/>
      <c r="H8" s="50">
        <v>192470</v>
      </c>
      <c r="I8" s="14"/>
      <c r="J8" s="50">
        <v>192470</v>
      </c>
      <c r="K8" s="14"/>
    </row>
    <row r="9" spans="1:16" x14ac:dyDescent="0.25">
      <c r="A9" s="13"/>
      <c r="B9" s="13">
        <v>1211</v>
      </c>
      <c r="C9" s="13" t="s">
        <v>12</v>
      </c>
      <c r="D9" s="50">
        <v>2500000</v>
      </c>
      <c r="E9" s="14"/>
      <c r="F9" s="50">
        <v>2250000</v>
      </c>
      <c r="G9" s="14"/>
      <c r="H9" s="50">
        <v>2250000</v>
      </c>
      <c r="I9" s="14"/>
      <c r="J9" s="50">
        <v>3000000</v>
      </c>
      <c r="K9" s="14"/>
    </row>
    <row r="10" spans="1:16" x14ac:dyDescent="0.25">
      <c r="A10" s="13"/>
      <c r="B10" s="13">
        <v>1334</v>
      </c>
      <c r="C10" s="13" t="s">
        <v>79</v>
      </c>
      <c r="D10" s="50"/>
      <c r="E10" s="14"/>
      <c r="F10" s="50"/>
      <c r="G10" s="14"/>
      <c r="H10" s="50"/>
      <c r="I10" s="14"/>
      <c r="J10" s="50">
        <v>1750.5</v>
      </c>
      <c r="K10" s="14"/>
    </row>
    <row r="11" spans="1:16" x14ac:dyDescent="0.25">
      <c r="A11" s="13"/>
      <c r="B11" s="13">
        <v>1335</v>
      </c>
      <c r="C11" s="13" t="s">
        <v>80</v>
      </c>
      <c r="D11" s="50"/>
      <c r="E11" s="14"/>
      <c r="F11" s="50"/>
      <c r="G11" s="14"/>
      <c r="H11" s="50"/>
      <c r="I11" s="14"/>
      <c r="J11" s="50">
        <v>1547.48</v>
      </c>
      <c r="K11" s="14"/>
    </row>
    <row r="12" spans="1:16" x14ac:dyDescent="0.25">
      <c r="A12" s="13"/>
      <c r="B12" s="13">
        <v>1341</v>
      </c>
      <c r="C12" s="13" t="s">
        <v>13</v>
      </c>
      <c r="D12" s="50">
        <v>3500</v>
      </c>
      <c r="E12" s="14"/>
      <c r="F12" s="50">
        <v>3500</v>
      </c>
      <c r="G12" s="14"/>
      <c r="H12" s="50">
        <v>3500</v>
      </c>
      <c r="I12" s="14"/>
      <c r="J12" s="50">
        <v>3500</v>
      </c>
      <c r="K12" s="14"/>
    </row>
    <row r="13" spans="1:16" x14ac:dyDescent="0.25">
      <c r="A13" s="13"/>
      <c r="B13" s="13">
        <v>1342</v>
      </c>
      <c r="C13" s="13" t="s">
        <v>14</v>
      </c>
      <c r="D13" s="50">
        <v>200000</v>
      </c>
      <c r="E13" s="14"/>
      <c r="F13" s="50">
        <v>200000</v>
      </c>
      <c r="G13" s="14"/>
      <c r="H13" s="50">
        <v>200000</v>
      </c>
      <c r="I13" s="14"/>
      <c r="J13" s="50">
        <v>206000</v>
      </c>
      <c r="K13" s="14"/>
      <c r="N13" s="5"/>
    </row>
    <row r="14" spans="1:16" x14ac:dyDescent="0.25">
      <c r="A14" s="13"/>
      <c r="B14" s="13">
        <v>1343</v>
      </c>
      <c r="C14" s="13" t="s">
        <v>3</v>
      </c>
      <c r="D14" s="50">
        <v>5000</v>
      </c>
      <c r="E14" s="14"/>
      <c r="F14" s="50">
        <v>5000</v>
      </c>
      <c r="G14" s="14"/>
      <c r="H14" s="50">
        <v>5000</v>
      </c>
      <c r="I14" s="14"/>
      <c r="J14" s="50">
        <v>5000</v>
      </c>
      <c r="K14" s="14"/>
      <c r="N14" s="5"/>
    </row>
    <row r="15" spans="1:16" x14ac:dyDescent="0.25">
      <c r="A15" s="13"/>
      <c r="B15" s="13">
        <v>1345</v>
      </c>
      <c r="C15" s="13" t="s">
        <v>78</v>
      </c>
      <c r="D15" s="50">
        <v>440000</v>
      </c>
      <c r="E15" s="14"/>
      <c r="F15" s="50">
        <v>440000</v>
      </c>
      <c r="G15" s="14"/>
      <c r="H15" s="50">
        <v>440000</v>
      </c>
      <c r="I15" s="14"/>
      <c r="J15" s="50">
        <v>449000</v>
      </c>
      <c r="K15" s="14"/>
      <c r="N15" s="57"/>
    </row>
    <row r="16" spans="1:16" x14ac:dyDescent="0.25">
      <c r="A16" s="13"/>
      <c r="B16" s="13">
        <v>1361</v>
      </c>
      <c r="C16" s="13" t="s">
        <v>15</v>
      </c>
      <c r="D16" s="50">
        <v>3000</v>
      </c>
      <c r="E16" s="14"/>
      <c r="F16" s="50">
        <v>3000</v>
      </c>
      <c r="G16" s="14"/>
      <c r="H16" s="50">
        <v>3000</v>
      </c>
      <c r="I16" s="14"/>
      <c r="J16" s="50">
        <v>3400</v>
      </c>
      <c r="K16" s="14"/>
      <c r="P16" s="46"/>
    </row>
    <row r="17" spans="1:14" x14ac:dyDescent="0.25">
      <c r="A17" s="13"/>
      <c r="B17" s="13">
        <v>1381</v>
      </c>
      <c r="C17" s="13" t="s">
        <v>39</v>
      </c>
      <c r="D17" s="50">
        <v>20000</v>
      </c>
      <c r="E17" s="14"/>
      <c r="F17" s="50">
        <v>20000</v>
      </c>
      <c r="G17" s="14"/>
      <c r="H17" s="50">
        <v>20000</v>
      </c>
      <c r="I17" s="14"/>
      <c r="J17" s="50">
        <v>45875</v>
      </c>
      <c r="K17" s="14"/>
      <c r="N17" s="57"/>
    </row>
    <row r="18" spans="1:14" x14ac:dyDescent="0.25">
      <c r="A18" s="13"/>
      <c r="B18" s="13">
        <v>1511</v>
      </c>
      <c r="C18" s="13" t="s">
        <v>16</v>
      </c>
      <c r="D18" s="50">
        <v>650000</v>
      </c>
      <c r="E18" s="14"/>
      <c r="F18" s="50">
        <v>650000</v>
      </c>
      <c r="G18" s="14"/>
      <c r="H18" s="50">
        <v>650000</v>
      </c>
      <c r="I18" s="14"/>
      <c r="J18" s="50">
        <v>673383</v>
      </c>
      <c r="K18" s="14"/>
    </row>
    <row r="19" spans="1:14" x14ac:dyDescent="0.25">
      <c r="A19" s="13"/>
      <c r="B19" s="13">
        <v>4111</v>
      </c>
      <c r="C19" s="13" t="s">
        <v>42</v>
      </c>
      <c r="D19" s="50"/>
      <c r="E19" s="14"/>
      <c r="F19" s="50"/>
      <c r="G19" s="14"/>
      <c r="H19" s="50">
        <v>68607.37</v>
      </c>
      <c r="I19" s="14"/>
      <c r="J19" s="50">
        <v>68607.37</v>
      </c>
      <c r="K19" s="14"/>
    </row>
    <row r="20" spans="1:14" x14ac:dyDescent="0.25">
      <c r="A20" s="13"/>
      <c r="B20" s="13">
        <v>4112</v>
      </c>
      <c r="C20" s="13" t="s">
        <v>4</v>
      </c>
      <c r="D20" s="50">
        <v>89400</v>
      </c>
      <c r="E20" s="14"/>
      <c r="F20" s="50">
        <v>85400</v>
      </c>
      <c r="G20" s="14"/>
      <c r="H20" s="50">
        <v>85400</v>
      </c>
      <c r="I20" s="14"/>
      <c r="J20" s="50">
        <v>85700</v>
      </c>
      <c r="K20" s="14"/>
    </row>
    <row r="21" spans="1:14" x14ac:dyDescent="0.25">
      <c r="A21" s="13"/>
      <c r="B21" s="13">
        <v>4116</v>
      </c>
      <c r="C21" s="13" t="s">
        <v>67</v>
      </c>
      <c r="D21" s="50"/>
      <c r="E21" s="14"/>
      <c r="F21" s="50"/>
      <c r="G21" s="14"/>
      <c r="H21" s="50"/>
      <c r="I21" s="14"/>
      <c r="J21" s="50"/>
      <c r="K21" s="14"/>
    </row>
    <row r="22" spans="1:14" x14ac:dyDescent="0.25">
      <c r="A22" s="13"/>
      <c r="B22" s="13">
        <v>4122</v>
      </c>
      <c r="C22" s="13" t="s">
        <v>47</v>
      </c>
      <c r="D22" s="50"/>
      <c r="E22" s="14"/>
      <c r="F22" s="50"/>
      <c r="G22" s="14"/>
      <c r="H22" s="50">
        <v>161417</v>
      </c>
      <c r="I22" s="14"/>
      <c r="J22" s="50">
        <v>161417</v>
      </c>
      <c r="K22" s="14"/>
    </row>
    <row r="23" spans="1:14" x14ac:dyDescent="0.25">
      <c r="A23" s="13"/>
      <c r="B23" s="13">
        <v>4129</v>
      </c>
      <c r="C23" s="13" t="s">
        <v>48</v>
      </c>
      <c r="D23" s="50"/>
      <c r="E23" s="14"/>
      <c r="F23" s="50"/>
      <c r="G23" s="14"/>
      <c r="H23" s="50">
        <v>15000</v>
      </c>
      <c r="I23" s="14"/>
      <c r="J23" s="50">
        <v>15000</v>
      </c>
      <c r="K23" s="14"/>
    </row>
    <row r="24" spans="1:14" x14ac:dyDescent="0.25">
      <c r="A24" s="13"/>
      <c r="B24" s="13">
        <v>4216</v>
      </c>
      <c r="C24" s="13" t="s">
        <v>66</v>
      </c>
      <c r="D24" s="50"/>
      <c r="E24" s="14"/>
      <c r="F24" s="50"/>
      <c r="G24" s="14"/>
      <c r="H24" s="50"/>
      <c r="I24" s="14"/>
      <c r="J24" s="50"/>
      <c r="K24" s="14"/>
    </row>
    <row r="25" spans="1:14" x14ac:dyDescent="0.25">
      <c r="A25" s="13"/>
      <c r="B25" s="13">
        <v>4222</v>
      </c>
      <c r="C25" s="13" t="s">
        <v>43</v>
      </c>
      <c r="D25" s="50"/>
      <c r="E25" s="14"/>
      <c r="F25" s="50"/>
      <c r="G25" s="14"/>
      <c r="H25" s="50"/>
      <c r="I25" s="14"/>
      <c r="J25" s="50"/>
      <c r="K25" s="14"/>
    </row>
    <row r="26" spans="1:14" x14ac:dyDescent="0.25">
      <c r="A26" s="13">
        <v>0</v>
      </c>
      <c r="B26" s="15" t="s">
        <v>36</v>
      </c>
      <c r="C26" s="15"/>
      <c r="D26" s="51">
        <f>SUM(D4:D25)</f>
        <v>6025900</v>
      </c>
      <c r="E26" s="14"/>
      <c r="F26" s="51">
        <f>SUM(F4:F25)</f>
        <v>5771900</v>
      </c>
      <c r="G26" s="14"/>
      <c r="H26" s="51">
        <f>SUM(H4:H25)</f>
        <v>6091494.3700000001</v>
      </c>
      <c r="I26" s="14"/>
      <c r="J26" s="51">
        <f>SUM(J4:J25)</f>
        <v>7147650.3500000006</v>
      </c>
      <c r="K26" s="14"/>
    </row>
    <row r="27" spans="1:14" x14ac:dyDescent="0.25">
      <c r="A27" s="13"/>
      <c r="B27" s="66"/>
      <c r="C27" s="67"/>
      <c r="D27" s="52"/>
      <c r="E27" s="14"/>
      <c r="F27" s="52"/>
      <c r="G27" s="14"/>
      <c r="H27" s="52"/>
      <c r="I27" s="14"/>
      <c r="J27" s="52"/>
      <c r="K27" s="14"/>
    </row>
    <row r="28" spans="1:14" x14ac:dyDescent="0.25">
      <c r="A28" s="13">
        <v>1014</v>
      </c>
      <c r="B28" s="13" t="s">
        <v>18</v>
      </c>
      <c r="C28" s="13"/>
      <c r="D28" s="50"/>
      <c r="E28" s="14">
        <v>10000</v>
      </c>
      <c r="F28" s="50"/>
      <c r="G28" s="14">
        <v>10000</v>
      </c>
      <c r="H28" s="50"/>
      <c r="I28" s="14">
        <v>10000</v>
      </c>
      <c r="J28" s="50"/>
      <c r="K28" s="14">
        <v>10000</v>
      </c>
    </row>
    <row r="29" spans="1:14" x14ac:dyDescent="0.25">
      <c r="A29" s="13">
        <v>1031</v>
      </c>
      <c r="B29" s="13" t="s">
        <v>5</v>
      </c>
      <c r="C29" s="13"/>
      <c r="D29" s="18"/>
      <c r="E29" s="14">
        <v>1240</v>
      </c>
      <c r="F29" s="18"/>
      <c r="G29" s="14">
        <v>1240</v>
      </c>
      <c r="H29" s="18"/>
      <c r="I29" s="14">
        <v>1240</v>
      </c>
      <c r="J29" s="18"/>
      <c r="K29" s="14">
        <v>1234</v>
      </c>
    </row>
    <row r="30" spans="1:14" x14ac:dyDescent="0.25">
      <c r="A30" s="13">
        <v>2141</v>
      </c>
      <c r="B30" s="16" t="s">
        <v>19</v>
      </c>
      <c r="C30" s="13"/>
      <c r="D30" s="18"/>
      <c r="E30" s="14">
        <v>176000</v>
      </c>
      <c r="F30" s="18"/>
      <c r="G30" s="14">
        <v>156000</v>
      </c>
      <c r="H30" s="18"/>
      <c r="I30" s="14">
        <v>156000</v>
      </c>
      <c r="J30" s="18"/>
      <c r="K30" s="14">
        <v>156000</v>
      </c>
    </row>
    <row r="31" spans="1:14" x14ac:dyDescent="0.25">
      <c r="A31" s="17"/>
      <c r="B31" s="16" t="s">
        <v>65</v>
      </c>
      <c r="C31" s="13"/>
      <c r="D31" s="18"/>
      <c r="E31" s="14">
        <v>59646</v>
      </c>
      <c r="F31" s="18"/>
      <c r="G31" s="14">
        <v>83000</v>
      </c>
      <c r="H31" s="18"/>
      <c r="I31" s="14">
        <v>83000</v>
      </c>
      <c r="J31" s="18"/>
      <c r="K31" s="14">
        <v>83000</v>
      </c>
    </row>
    <row r="32" spans="1:14" x14ac:dyDescent="0.25">
      <c r="A32" s="17">
        <v>2143</v>
      </c>
      <c r="B32" s="16" t="s">
        <v>20</v>
      </c>
      <c r="C32" s="13"/>
      <c r="D32" s="18"/>
      <c r="E32" s="14">
        <v>28720</v>
      </c>
      <c r="F32" s="18"/>
      <c r="G32" s="14">
        <v>30045</v>
      </c>
      <c r="H32" s="18"/>
      <c r="I32" s="14">
        <v>55145</v>
      </c>
      <c r="J32" s="18"/>
      <c r="K32" s="14">
        <v>55145</v>
      </c>
    </row>
    <row r="33" spans="1:17" x14ac:dyDescent="0.25">
      <c r="A33" s="13">
        <v>2212</v>
      </c>
      <c r="B33" s="16" t="s">
        <v>54</v>
      </c>
      <c r="C33" s="13"/>
      <c r="D33" s="18"/>
      <c r="E33" s="14">
        <v>322500</v>
      </c>
      <c r="F33" s="18"/>
      <c r="G33" s="14">
        <v>702500</v>
      </c>
      <c r="H33" s="18">
        <v>11378</v>
      </c>
      <c r="I33" s="14">
        <v>820985</v>
      </c>
      <c r="J33" s="18">
        <v>11378</v>
      </c>
      <c r="K33" s="14">
        <v>820985</v>
      </c>
      <c r="Q33" s="47"/>
    </row>
    <row r="34" spans="1:17" x14ac:dyDescent="0.25">
      <c r="A34" s="13"/>
      <c r="B34" s="16" t="s">
        <v>55</v>
      </c>
      <c r="C34" s="13"/>
      <c r="D34" s="18"/>
      <c r="E34" s="14">
        <v>8050000</v>
      </c>
      <c r="F34" s="18"/>
      <c r="G34" s="14">
        <v>0</v>
      </c>
      <c r="H34" s="18"/>
      <c r="I34" s="14">
        <v>45000</v>
      </c>
      <c r="J34" s="18"/>
      <c r="K34" s="14">
        <v>45000</v>
      </c>
    </row>
    <row r="35" spans="1:17" x14ac:dyDescent="0.25">
      <c r="A35" s="13">
        <v>2219</v>
      </c>
      <c r="B35" s="16" t="s">
        <v>21</v>
      </c>
      <c r="C35" s="13"/>
      <c r="D35" s="18"/>
      <c r="E35" s="14">
        <v>406000</v>
      </c>
      <c r="F35" s="18"/>
      <c r="G35" s="14">
        <v>320000</v>
      </c>
      <c r="H35" s="18"/>
      <c r="I35" s="14">
        <v>320000</v>
      </c>
      <c r="J35" s="18"/>
      <c r="K35" s="14">
        <v>5000</v>
      </c>
    </row>
    <row r="36" spans="1:17" x14ac:dyDescent="0.25">
      <c r="A36" s="17">
        <v>2221</v>
      </c>
      <c r="B36" s="38" t="s">
        <v>50</v>
      </c>
      <c r="C36" s="39"/>
      <c r="D36" s="18"/>
      <c r="E36" s="14"/>
      <c r="F36" s="18"/>
      <c r="G36" s="14"/>
      <c r="H36" s="18"/>
      <c r="I36" s="14"/>
      <c r="J36" s="18"/>
      <c r="K36" s="14"/>
    </row>
    <row r="37" spans="1:17" x14ac:dyDescent="0.25">
      <c r="A37" s="48">
        <v>2223</v>
      </c>
      <c r="B37" s="38" t="s">
        <v>81</v>
      </c>
      <c r="C37" s="49"/>
      <c r="D37" s="18"/>
      <c r="E37" s="14"/>
      <c r="F37" s="18"/>
      <c r="G37" s="14">
        <v>0</v>
      </c>
      <c r="H37" s="18"/>
      <c r="I37" s="14">
        <v>5000</v>
      </c>
      <c r="J37" s="18"/>
      <c r="K37" s="14">
        <v>5000</v>
      </c>
    </row>
    <row r="38" spans="1:17" x14ac:dyDescent="0.25">
      <c r="A38" s="19">
        <v>2310</v>
      </c>
      <c r="B38" s="13" t="s">
        <v>17</v>
      </c>
      <c r="C38" s="17"/>
      <c r="D38" s="18">
        <v>350000</v>
      </c>
      <c r="E38" s="14">
        <v>470320</v>
      </c>
      <c r="F38" s="18">
        <v>350000</v>
      </c>
      <c r="G38" s="14">
        <v>621000</v>
      </c>
      <c r="H38" s="53">
        <v>350000</v>
      </c>
      <c r="I38" s="14">
        <v>621000</v>
      </c>
      <c r="J38" s="53">
        <v>380000</v>
      </c>
      <c r="K38" s="14">
        <v>400000</v>
      </c>
    </row>
    <row r="39" spans="1:17" x14ac:dyDescent="0.25">
      <c r="A39" s="19">
        <v>2321</v>
      </c>
      <c r="B39" s="58" t="s">
        <v>56</v>
      </c>
      <c r="C39" s="59"/>
      <c r="D39" s="18">
        <v>40000</v>
      </c>
      <c r="E39" s="14">
        <v>81000</v>
      </c>
      <c r="F39" s="18">
        <v>40000</v>
      </c>
      <c r="G39" s="14">
        <v>78000</v>
      </c>
      <c r="H39" s="18">
        <v>40000</v>
      </c>
      <c r="I39" s="14">
        <v>100037.58</v>
      </c>
      <c r="J39" s="18">
        <v>40000</v>
      </c>
      <c r="K39" s="14">
        <v>100037.58</v>
      </c>
    </row>
    <row r="40" spans="1:17" x14ac:dyDescent="0.25">
      <c r="A40" s="19"/>
      <c r="B40" s="58" t="s">
        <v>57</v>
      </c>
      <c r="C40" s="59"/>
      <c r="D40" s="18"/>
      <c r="E40" s="14">
        <v>0</v>
      </c>
      <c r="F40" s="18"/>
      <c r="G40" s="14">
        <v>100000</v>
      </c>
      <c r="H40" s="18"/>
      <c r="I40" s="14">
        <v>100000</v>
      </c>
      <c r="J40" s="18"/>
      <c r="K40" s="14">
        <v>0</v>
      </c>
    </row>
    <row r="41" spans="1:17" x14ac:dyDescent="0.25">
      <c r="A41" s="19">
        <v>3314</v>
      </c>
      <c r="B41" s="13" t="s">
        <v>38</v>
      </c>
      <c r="C41" s="13"/>
      <c r="D41" s="18"/>
      <c r="E41" s="14">
        <v>2800</v>
      </c>
      <c r="F41" s="18"/>
      <c r="G41" s="14">
        <v>2800</v>
      </c>
      <c r="H41" s="18"/>
      <c r="I41" s="14">
        <v>2800</v>
      </c>
      <c r="J41" s="18"/>
      <c r="K41" s="14">
        <v>2800</v>
      </c>
    </row>
    <row r="42" spans="1:17" x14ac:dyDescent="0.25">
      <c r="A42" s="19">
        <v>3319</v>
      </c>
      <c r="B42" s="13" t="s">
        <v>37</v>
      </c>
      <c r="C42" s="13"/>
      <c r="D42" s="18"/>
      <c r="E42" s="14">
        <v>4800</v>
      </c>
      <c r="F42" s="18"/>
      <c r="G42" s="14">
        <v>4800</v>
      </c>
      <c r="H42" s="18"/>
      <c r="I42" s="14">
        <v>4800</v>
      </c>
      <c r="J42" s="18"/>
      <c r="K42" s="14">
        <v>4800</v>
      </c>
      <c r="N42" s="5"/>
    </row>
    <row r="43" spans="1:17" x14ac:dyDescent="0.25">
      <c r="A43" s="19">
        <v>3349</v>
      </c>
      <c r="B43" s="13" t="s">
        <v>69</v>
      </c>
      <c r="C43" s="13"/>
      <c r="D43" s="18">
        <v>3000</v>
      </c>
      <c r="E43" s="14">
        <v>6000</v>
      </c>
      <c r="F43" s="18">
        <v>3000</v>
      </c>
      <c r="G43" s="14">
        <v>5000</v>
      </c>
      <c r="H43" s="18">
        <v>3000</v>
      </c>
      <c r="I43" s="14">
        <v>5000</v>
      </c>
      <c r="J43" s="18">
        <v>4100</v>
      </c>
      <c r="K43" s="14">
        <v>5000</v>
      </c>
    </row>
    <row r="44" spans="1:17" x14ac:dyDescent="0.25">
      <c r="A44" s="19">
        <v>3399</v>
      </c>
      <c r="B44" s="13" t="s">
        <v>24</v>
      </c>
      <c r="C44" s="13"/>
      <c r="D44" s="18"/>
      <c r="E44" s="14">
        <v>15000</v>
      </c>
      <c r="F44" s="18"/>
      <c r="G44" s="14">
        <v>15000</v>
      </c>
      <c r="H44" s="18"/>
      <c r="I44" s="14">
        <v>15000</v>
      </c>
      <c r="J44" s="54"/>
      <c r="K44" s="14">
        <v>15000</v>
      </c>
    </row>
    <row r="45" spans="1:17" x14ac:dyDescent="0.25">
      <c r="A45" s="19">
        <v>3412</v>
      </c>
      <c r="B45" s="13" t="s">
        <v>58</v>
      </c>
      <c r="C45" s="13"/>
      <c r="D45" s="18"/>
      <c r="E45" s="14">
        <v>275000</v>
      </c>
      <c r="F45" s="18"/>
      <c r="G45" s="14">
        <v>250000</v>
      </c>
      <c r="H45" s="18"/>
      <c r="I45" s="14">
        <v>250000</v>
      </c>
      <c r="J45" s="18"/>
      <c r="K45" s="14">
        <v>0</v>
      </c>
    </row>
    <row r="46" spans="1:17" x14ac:dyDescent="0.25">
      <c r="A46" s="19">
        <v>3419</v>
      </c>
      <c r="B46" s="13" t="s">
        <v>25</v>
      </c>
      <c r="C46" s="13"/>
      <c r="D46" s="18"/>
      <c r="E46" s="14">
        <v>15000</v>
      </c>
      <c r="F46" s="18"/>
      <c r="G46" s="14">
        <v>15000</v>
      </c>
      <c r="H46" s="18"/>
      <c r="I46" s="14">
        <v>15000</v>
      </c>
      <c r="J46" s="18"/>
      <c r="K46" s="14">
        <v>15000</v>
      </c>
    </row>
    <row r="47" spans="1:17" x14ac:dyDescent="0.25">
      <c r="A47" s="19">
        <v>3421</v>
      </c>
      <c r="B47" s="58" t="s">
        <v>26</v>
      </c>
      <c r="C47" s="59"/>
      <c r="D47" s="18">
        <v>60000</v>
      </c>
      <c r="E47" s="14">
        <v>774680</v>
      </c>
      <c r="F47" s="18">
        <v>50000</v>
      </c>
      <c r="G47" s="14">
        <v>656160</v>
      </c>
      <c r="H47" s="18">
        <v>50000</v>
      </c>
      <c r="I47" s="14">
        <v>656160</v>
      </c>
      <c r="J47" s="18">
        <v>66000</v>
      </c>
      <c r="K47" s="14">
        <v>656160</v>
      </c>
    </row>
    <row r="48" spans="1:17" x14ac:dyDescent="0.25">
      <c r="A48" s="19">
        <v>3429</v>
      </c>
      <c r="B48" s="44" t="s">
        <v>70</v>
      </c>
      <c r="C48" s="45"/>
      <c r="D48" s="18"/>
      <c r="E48" s="14">
        <v>50000</v>
      </c>
      <c r="F48" s="18"/>
      <c r="G48" s="14">
        <v>100000</v>
      </c>
      <c r="H48" s="18"/>
      <c r="I48" s="14">
        <v>100000</v>
      </c>
      <c r="J48" s="18"/>
      <c r="K48" s="14">
        <v>0</v>
      </c>
    </row>
    <row r="49" spans="1:16" x14ac:dyDescent="0.25">
      <c r="A49" s="19">
        <v>3524</v>
      </c>
      <c r="B49" s="20" t="s">
        <v>40</v>
      </c>
      <c r="C49" s="21"/>
      <c r="D49" s="18"/>
      <c r="E49" s="14"/>
      <c r="F49" s="18"/>
      <c r="G49" s="14"/>
      <c r="H49" s="18"/>
      <c r="I49" s="14">
        <v>15000</v>
      </c>
      <c r="J49" s="18"/>
      <c r="K49" s="14">
        <v>15000</v>
      </c>
    </row>
    <row r="50" spans="1:16" x14ac:dyDescent="0.25">
      <c r="A50" s="16">
        <v>3631</v>
      </c>
      <c r="B50" s="58" t="s">
        <v>59</v>
      </c>
      <c r="C50" s="59"/>
      <c r="D50" s="18"/>
      <c r="E50" s="14">
        <v>315000</v>
      </c>
      <c r="F50" s="18"/>
      <c r="G50" s="14">
        <v>150000</v>
      </c>
      <c r="H50" s="18">
        <v>25088</v>
      </c>
      <c r="I50" s="14">
        <v>220000</v>
      </c>
      <c r="J50" s="18">
        <v>25088</v>
      </c>
      <c r="K50" s="14">
        <v>220000</v>
      </c>
    </row>
    <row r="51" spans="1:16" x14ac:dyDescent="0.25">
      <c r="A51" s="16"/>
      <c r="B51" s="40" t="s">
        <v>60</v>
      </c>
      <c r="C51" s="41"/>
      <c r="D51" s="18"/>
      <c r="E51" s="14">
        <v>0</v>
      </c>
      <c r="F51" s="18"/>
      <c r="G51" s="14">
        <v>1000000</v>
      </c>
      <c r="H51" s="18"/>
      <c r="I51" s="14">
        <v>1000000</v>
      </c>
      <c r="J51" s="18"/>
      <c r="K51" s="14">
        <v>1000000</v>
      </c>
    </row>
    <row r="52" spans="1:16" s="1" customFormat="1" x14ac:dyDescent="0.25">
      <c r="A52" s="13">
        <v>3632</v>
      </c>
      <c r="B52" s="58" t="s">
        <v>6</v>
      </c>
      <c r="C52" s="59"/>
      <c r="D52" s="18">
        <v>500</v>
      </c>
      <c r="E52" s="14">
        <v>11000</v>
      </c>
      <c r="F52" s="18">
        <v>500</v>
      </c>
      <c r="G52" s="14">
        <v>8000</v>
      </c>
      <c r="H52" s="18">
        <v>500</v>
      </c>
      <c r="I52" s="14">
        <v>11000</v>
      </c>
      <c r="J52" s="18">
        <v>500</v>
      </c>
      <c r="K52" s="14">
        <v>11000</v>
      </c>
    </row>
    <row r="53" spans="1:16" s="1" customFormat="1" x14ac:dyDescent="0.25">
      <c r="A53" s="13">
        <v>3635</v>
      </c>
      <c r="B53" s="20" t="s">
        <v>45</v>
      </c>
      <c r="C53" s="21"/>
      <c r="D53" s="18"/>
      <c r="E53" s="14">
        <v>0</v>
      </c>
      <c r="F53" s="18"/>
      <c r="G53" s="14">
        <v>50000</v>
      </c>
      <c r="H53" s="18"/>
      <c r="I53" s="14">
        <v>50000</v>
      </c>
      <c r="J53" s="18"/>
      <c r="K53" s="14">
        <v>50000</v>
      </c>
    </row>
    <row r="54" spans="1:16" x14ac:dyDescent="0.25">
      <c r="A54" s="13">
        <v>3639</v>
      </c>
      <c r="B54" s="58" t="s">
        <v>61</v>
      </c>
      <c r="C54" s="59"/>
      <c r="D54" s="18"/>
      <c r="E54" s="14">
        <v>1016960</v>
      </c>
      <c r="F54" s="18">
        <v>75000</v>
      </c>
      <c r="G54" s="14">
        <v>983960</v>
      </c>
      <c r="H54" s="18">
        <v>265191</v>
      </c>
      <c r="I54" s="14">
        <v>983960</v>
      </c>
      <c r="J54" s="18">
        <v>266401</v>
      </c>
      <c r="K54" s="14">
        <v>983960</v>
      </c>
    </row>
    <row r="55" spans="1:16" x14ac:dyDescent="0.25">
      <c r="A55" s="13"/>
      <c r="B55" s="40" t="s">
        <v>62</v>
      </c>
      <c r="C55" s="41"/>
      <c r="D55" s="18"/>
      <c r="E55" s="14">
        <v>1528500</v>
      </c>
      <c r="F55" s="18"/>
      <c r="G55" s="14">
        <v>54500</v>
      </c>
      <c r="H55" s="18"/>
      <c r="I55" s="14">
        <v>54500</v>
      </c>
      <c r="J55" s="18"/>
      <c r="K55" s="14">
        <v>54500</v>
      </c>
    </row>
    <row r="56" spans="1:16" x14ac:dyDescent="0.25">
      <c r="A56" s="22">
        <v>3721</v>
      </c>
      <c r="B56" s="13" t="s">
        <v>27</v>
      </c>
      <c r="C56" s="13"/>
      <c r="D56" s="18"/>
      <c r="E56" s="14">
        <v>10000</v>
      </c>
      <c r="F56" s="18"/>
      <c r="G56" s="14">
        <v>10000</v>
      </c>
      <c r="H56" s="18"/>
      <c r="I56" s="14">
        <v>10000</v>
      </c>
      <c r="J56" s="18"/>
      <c r="K56" s="14">
        <v>10000</v>
      </c>
      <c r="P56" s="47"/>
    </row>
    <row r="57" spans="1:16" x14ac:dyDescent="0.25">
      <c r="A57" s="19">
        <v>3722</v>
      </c>
      <c r="B57" s="13" t="s">
        <v>64</v>
      </c>
      <c r="C57" s="13"/>
      <c r="D57" s="18">
        <v>60000</v>
      </c>
      <c r="E57" s="14">
        <v>715500</v>
      </c>
      <c r="F57" s="18">
        <v>30000</v>
      </c>
      <c r="G57" s="14">
        <v>715500</v>
      </c>
      <c r="H57" s="18">
        <v>30000</v>
      </c>
      <c r="I57" s="14">
        <v>715500</v>
      </c>
      <c r="J57" s="18">
        <v>62000</v>
      </c>
      <c r="K57" s="14">
        <v>715500</v>
      </c>
    </row>
    <row r="58" spans="1:16" x14ac:dyDescent="0.25">
      <c r="A58" s="19"/>
      <c r="B58" s="13" t="s">
        <v>63</v>
      </c>
      <c r="C58" s="13"/>
      <c r="D58" s="18"/>
      <c r="E58" s="14">
        <v>140000</v>
      </c>
      <c r="F58" s="18"/>
      <c r="G58" s="14"/>
      <c r="H58" s="18"/>
      <c r="I58" s="14"/>
      <c r="J58" s="18"/>
      <c r="K58" s="14"/>
    </row>
    <row r="59" spans="1:16" s="1" customFormat="1" x14ac:dyDescent="0.25">
      <c r="A59" s="19">
        <v>3725</v>
      </c>
      <c r="B59" s="13" t="s">
        <v>72</v>
      </c>
      <c r="C59" s="13"/>
      <c r="D59" s="18">
        <v>150000</v>
      </c>
      <c r="E59" s="14">
        <v>65000</v>
      </c>
      <c r="F59" s="18">
        <v>65000</v>
      </c>
      <c r="G59" s="14">
        <v>25000</v>
      </c>
      <c r="H59" s="18">
        <v>155000</v>
      </c>
      <c r="I59" s="14">
        <v>25000</v>
      </c>
      <c r="J59" s="18">
        <v>225000</v>
      </c>
      <c r="K59" s="14">
        <v>25000</v>
      </c>
    </row>
    <row r="60" spans="1:16" s="1" customFormat="1" x14ac:dyDescent="0.25">
      <c r="A60" s="19"/>
      <c r="B60" s="19" t="s">
        <v>71</v>
      </c>
      <c r="C60" s="39"/>
      <c r="D60" s="18"/>
      <c r="E60" s="14">
        <v>0</v>
      </c>
      <c r="F60" s="18"/>
      <c r="G60" s="14">
        <v>100000</v>
      </c>
      <c r="H60" s="18"/>
      <c r="I60" s="14">
        <v>166000</v>
      </c>
      <c r="J60" s="18"/>
      <c r="K60" s="14">
        <v>166000</v>
      </c>
    </row>
    <row r="61" spans="1:16" x14ac:dyDescent="0.25">
      <c r="A61" s="19">
        <v>3745</v>
      </c>
      <c r="B61" s="60" t="s">
        <v>84</v>
      </c>
      <c r="C61" s="61"/>
      <c r="D61" s="18"/>
      <c r="E61" s="14">
        <v>19000</v>
      </c>
      <c r="F61" s="18"/>
      <c r="G61" s="14">
        <v>0</v>
      </c>
      <c r="H61" s="18"/>
      <c r="I61" s="14">
        <v>0</v>
      </c>
      <c r="J61" s="18"/>
      <c r="K61" s="14">
        <v>0</v>
      </c>
    </row>
    <row r="62" spans="1:16" x14ac:dyDescent="0.25">
      <c r="A62" s="16"/>
      <c r="B62" s="60" t="s">
        <v>85</v>
      </c>
      <c r="C62" s="61"/>
      <c r="D62" s="18"/>
      <c r="E62" s="14">
        <v>2600000</v>
      </c>
      <c r="F62" s="18"/>
      <c r="G62" s="14">
        <v>12000</v>
      </c>
      <c r="H62" s="18"/>
      <c r="I62" s="14">
        <v>37088</v>
      </c>
      <c r="J62" s="18"/>
      <c r="K62" s="14">
        <v>37088</v>
      </c>
    </row>
    <row r="63" spans="1:16" x14ac:dyDescent="0.25">
      <c r="A63" s="16">
        <v>3900</v>
      </c>
      <c r="B63" s="32" t="s">
        <v>51</v>
      </c>
      <c r="C63" s="33"/>
      <c r="D63" s="18"/>
      <c r="E63" s="14">
        <v>0</v>
      </c>
      <c r="F63" s="18"/>
      <c r="G63" s="14">
        <v>0</v>
      </c>
      <c r="H63" s="18"/>
      <c r="I63" s="14">
        <v>0</v>
      </c>
      <c r="J63" s="18"/>
      <c r="K63" s="14">
        <v>0</v>
      </c>
    </row>
    <row r="64" spans="1:16" x14ac:dyDescent="0.25">
      <c r="A64" s="16">
        <v>4341</v>
      </c>
      <c r="B64" s="36" t="s">
        <v>52</v>
      </c>
      <c r="C64" s="37"/>
      <c r="D64" s="18"/>
      <c r="E64" s="14">
        <v>0</v>
      </c>
      <c r="F64" s="18"/>
      <c r="G64" s="14">
        <v>0</v>
      </c>
      <c r="H64" s="18"/>
      <c r="I64" s="14">
        <v>10000</v>
      </c>
      <c r="J64" s="18"/>
      <c r="K64" s="14">
        <v>10000</v>
      </c>
    </row>
    <row r="65" spans="1:16" x14ac:dyDescent="0.25">
      <c r="A65" s="16">
        <v>4357</v>
      </c>
      <c r="B65" s="42" t="s">
        <v>82</v>
      </c>
      <c r="C65" s="43"/>
      <c r="D65" s="18"/>
      <c r="E65" s="14">
        <v>0</v>
      </c>
      <c r="F65" s="18"/>
      <c r="G65" s="14">
        <v>0</v>
      </c>
      <c r="H65" s="18"/>
      <c r="I65" s="14">
        <v>10000</v>
      </c>
      <c r="J65" s="18"/>
      <c r="K65" s="14">
        <v>10000</v>
      </c>
    </row>
    <row r="66" spans="1:16" x14ac:dyDescent="0.25">
      <c r="A66" s="16">
        <v>5213</v>
      </c>
      <c r="B66" s="20" t="s">
        <v>46</v>
      </c>
      <c r="C66" s="21"/>
      <c r="D66" s="18"/>
      <c r="E66" s="14">
        <v>20000</v>
      </c>
      <c r="F66" s="18"/>
      <c r="G66" s="14">
        <v>20000</v>
      </c>
      <c r="H66" s="18"/>
      <c r="I66" s="14">
        <v>20000</v>
      </c>
      <c r="J66" s="18"/>
      <c r="K66" s="14">
        <v>0</v>
      </c>
    </row>
    <row r="67" spans="1:16" x14ac:dyDescent="0.25">
      <c r="A67" s="16">
        <v>5269</v>
      </c>
      <c r="B67" s="42" t="s">
        <v>68</v>
      </c>
      <c r="C67" s="43"/>
      <c r="D67" s="18"/>
      <c r="E67" s="14">
        <v>0</v>
      </c>
      <c r="F67" s="18"/>
      <c r="G67" s="14">
        <v>0</v>
      </c>
      <c r="H67" s="18"/>
      <c r="I67" s="14">
        <v>0</v>
      </c>
      <c r="J67" s="18"/>
      <c r="K67" s="14">
        <v>0</v>
      </c>
    </row>
    <row r="68" spans="1:16" x14ac:dyDescent="0.25">
      <c r="A68" s="16">
        <v>5311</v>
      </c>
      <c r="B68" s="58" t="s">
        <v>28</v>
      </c>
      <c r="C68" s="59"/>
      <c r="D68" s="18"/>
      <c r="E68" s="14">
        <v>2500</v>
      </c>
      <c r="F68" s="18"/>
      <c r="G68" s="14">
        <v>2500</v>
      </c>
      <c r="H68" s="18"/>
      <c r="I68" s="14">
        <v>2500</v>
      </c>
      <c r="J68" s="18"/>
      <c r="K68" s="14">
        <v>500</v>
      </c>
    </row>
    <row r="69" spans="1:16" x14ac:dyDescent="0.25">
      <c r="A69" s="16">
        <v>5512</v>
      </c>
      <c r="B69" s="58" t="s">
        <v>29</v>
      </c>
      <c r="C69" s="59"/>
      <c r="D69" s="18"/>
      <c r="E69" s="14">
        <v>22000</v>
      </c>
      <c r="F69" s="18"/>
      <c r="G69" s="14">
        <v>22000</v>
      </c>
      <c r="H69" s="18"/>
      <c r="I69" s="14">
        <v>22000</v>
      </c>
      <c r="J69" s="18"/>
      <c r="K69" s="14">
        <v>22000</v>
      </c>
    </row>
    <row r="70" spans="1:16" x14ac:dyDescent="0.25">
      <c r="A70" s="16">
        <v>6112</v>
      </c>
      <c r="B70" s="60" t="s">
        <v>30</v>
      </c>
      <c r="C70" s="61"/>
      <c r="D70" s="18"/>
      <c r="E70" s="14">
        <v>936750</v>
      </c>
      <c r="F70" s="18"/>
      <c r="G70" s="14">
        <v>887308</v>
      </c>
      <c r="H70" s="18"/>
      <c r="I70" s="14">
        <v>892508</v>
      </c>
      <c r="J70" s="18"/>
      <c r="K70" s="14">
        <v>892508</v>
      </c>
    </row>
    <row r="71" spans="1:16" x14ac:dyDescent="0.25">
      <c r="A71" s="23">
        <v>6115</v>
      </c>
      <c r="B71" s="20" t="s">
        <v>83</v>
      </c>
      <c r="C71" s="21"/>
      <c r="D71" s="18"/>
      <c r="E71" s="14">
        <v>0</v>
      </c>
      <c r="F71" s="18"/>
      <c r="G71" s="14">
        <v>0</v>
      </c>
      <c r="H71" s="18"/>
      <c r="I71" s="14">
        <v>48000</v>
      </c>
      <c r="J71" s="18"/>
      <c r="K71" s="14">
        <v>20059</v>
      </c>
    </row>
    <row r="72" spans="1:16" x14ac:dyDescent="0.25">
      <c r="A72" s="19">
        <v>6171</v>
      </c>
      <c r="B72" s="13" t="s">
        <v>7</v>
      </c>
      <c r="C72" s="13"/>
      <c r="D72" s="18">
        <v>54450</v>
      </c>
      <c r="E72" s="14">
        <v>868000</v>
      </c>
      <c r="F72" s="18">
        <v>54450</v>
      </c>
      <c r="G72" s="14">
        <v>900000</v>
      </c>
      <c r="H72" s="18">
        <v>54450</v>
      </c>
      <c r="I72" s="14">
        <v>900000</v>
      </c>
      <c r="J72" s="18">
        <v>54450</v>
      </c>
      <c r="K72" s="14">
        <v>900000</v>
      </c>
    </row>
    <row r="73" spans="1:16" x14ac:dyDescent="0.25">
      <c r="A73" s="19">
        <v>6310</v>
      </c>
      <c r="B73" s="58" t="s">
        <v>31</v>
      </c>
      <c r="C73" s="59"/>
      <c r="D73" s="18">
        <v>10000</v>
      </c>
      <c r="E73" s="14">
        <v>10000</v>
      </c>
      <c r="F73" s="18">
        <v>2000</v>
      </c>
      <c r="G73" s="14">
        <v>10000</v>
      </c>
      <c r="H73" s="18">
        <v>2000</v>
      </c>
      <c r="I73" s="14">
        <v>10000</v>
      </c>
      <c r="J73" s="18">
        <v>1500</v>
      </c>
      <c r="K73" s="14">
        <v>10000</v>
      </c>
      <c r="P73" s="46"/>
    </row>
    <row r="74" spans="1:16" x14ac:dyDescent="0.25">
      <c r="A74" s="19">
        <v>6320</v>
      </c>
      <c r="B74" s="58" t="s">
        <v>32</v>
      </c>
      <c r="C74" s="59"/>
      <c r="D74" s="18"/>
      <c r="E74" s="14">
        <v>38290</v>
      </c>
      <c r="F74" s="18"/>
      <c r="G74" s="14">
        <v>38000</v>
      </c>
      <c r="H74" s="18"/>
      <c r="I74" s="14">
        <v>38290</v>
      </c>
      <c r="J74" s="18"/>
      <c r="K74" s="14">
        <v>38290</v>
      </c>
    </row>
    <row r="75" spans="1:16" x14ac:dyDescent="0.25">
      <c r="A75" s="19">
        <v>6330</v>
      </c>
      <c r="B75" s="58" t="s">
        <v>53</v>
      </c>
      <c r="C75" s="59"/>
      <c r="D75" s="18">
        <v>475580</v>
      </c>
      <c r="E75" s="14">
        <v>475580</v>
      </c>
      <c r="F75" s="18">
        <v>475580</v>
      </c>
      <c r="G75" s="14">
        <v>475580</v>
      </c>
      <c r="H75" s="18">
        <v>475580</v>
      </c>
      <c r="I75" s="14">
        <v>475580</v>
      </c>
      <c r="J75" s="18">
        <v>475580</v>
      </c>
      <c r="K75" s="14">
        <v>475580</v>
      </c>
    </row>
    <row r="76" spans="1:16" x14ac:dyDescent="0.25">
      <c r="A76" s="16">
        <v>6399</v>
      </c>
      <c r="B76" s="58" t="s">
        <v>33</v>
      </c>
      <c r="C76" s="59"/>
      <c r="D76" s="18"/>
      <c r="E76" s="14">
        <v>150000</v>
      </c>
      <c r="F76" s="18"/>
      <c r="G76" s="14">
        <v>150000</v>
      </c>
      <c r="H76" s="18"/>
      <c r="I76" s="14">
        <v>192470</v>
      </c>
      <c r="J76" s="18"/>
      <c r="K76" s="14">
        <v>192470</v>
      </c>
    </row>
    <row r="77" spans="1:16" x14ac:dyDescent="0.25">
      <c r="A77" s="23">
        <v>6402</v>
      </c>
      <c r="B77" s="24" t="s">
        <v>44</v>
      </c>
      <c r="C77" s="21"/>
      <c r="D77" s="18"/>
      <c r="E77" s="14">
        <v>0</v>
      </c>
      <c r="F77" s="18"/>
      <c r="G77" s="14">
        <v>0</v>
      </c>
      <c r="H77" s="18"/>
      <c r="I77" s="14">
        <v>11484</v>
      </c>
      <c r="J77" s="18"/>
      <c r="K77" s="14">
        <v>11484</v>
      </c>
    </row>
    <row r="78" spans="1:16" x14ac:dyDescent="0.25">
      <c r="A78" s="62" t="s">
        <v>34</v>
      </c>
      <c r="B78" s="63"/>
      <c r="C78" s="64"/>
      <c r="D78" s="55">
        <f>SUM(D26:D77)</f>
        <v>7229430</v>
      </c>
      <c r="E78" s="34">
        <f>SUM(E4:E77)</f>
        <v>19692786</v>
      </c>
      <c r="F78" s="55">
        <f>SUM(F26:F77)</f>
        <v>6917430</v>
      </c>
      <c r="G78" s="34">
        <f>SUM(G4:G77)</f>
        <v>8764893</v>
      </c>
      <c r="H78" s="55">
        <f>SUM(H26:H77)</f>
        <v>7553681.3700000001</v>
      </c>
      <c r="I78" s="34">
        <f>SUM(I4:I77)</f>
        <v>9287047.5800000001</v>
      </c>
      <c r="J78" s="55">
        <f>SUM(J26:J77)</f>
        <v>8759647.3500000015</v>
      </c>
      <c r="K78" s="34">
        <f>SUM(K4:K77)</f>
        <v>8251100.5800000001</v>
      </c>
    </row>
    <row r="79" spans="1:16" s="1" customFormat="1" x14ac:dyDescent="0.25">
      <c r="A79" s="19">
        <v>8124</v>
      </c>
      <c r="B79" s="58" t="s">
        <v>49</v>
      </c>
      <c r="C79" s="59"/>
      <c r="D79" s="55"/>
      <c r="E79" s="34"/>
      <c r="F79" s="55"/>
      <c r="G79" s="34"/>
      <c r="H79" s="55"/>
      <c r="I79" s="34"/>
      <c r="J79" s="55"/>
      <c r="K79" s="34"/>
    </row>
    <row r="80" spans="1:16" ht="15.75" thickBot="1" x14ac:dyDescent="0.3">
      <c r="A80" s="19">
        <v>8115</v>
      </c>
      <c r="B80" s="58" t="s">
        <v>35</v>
      </c>
      <c r="C80" s="59"/>
      <c r="D80" s="56">
        <f>E78-D78</f>
        <v>12463356</v>
      </c>
      <c r="E80" s="35"/>
      <c r="F80" s="56">
        <f>G78-F78</f>
        <v>1847463</v>
      </c>
      <c r="G80" s="35"/>
      <c r="H80" s="56">
        <f>I78-H78</f>
        <v>1733366.21</v>
      </c>
      <c r="I80" s="35"/>
      <c r="J80" s="56">
        <f>K78-J78</f>
        <v>-508546.77000000142</v>
      </c>
      <c r="K80" s="35"/>
    </row>
    <row r="81" spans="1:11" x14ac:dyDescent="0.25">
      <c r="A81" s="25"/>
      <c r="B81" s="26"/>
      <c r="C81" s="26"/>
      <c r="D81" s="26"/>
      <c r="E81" s="26"/>
      <c r="F81" s="27"/>
      <c r="G81" s="28"/>
      <c r="H81" s="27"/>
      <c r="I81" s="28"/>
      <c r="J81" s="9"/>
      <c r="K81" s="9"/>
    </row>
    <row r="82" spans="1:11" x14ac:dyDescent="0.25">
      <c r="A82" s="9" t="s">
        <v>87</v>
      </c>
      <c r="B82" s="29"/>
      <c r="C82" s="31"/>
      <c r="D82" s="29"/>
      <c r="E82" s="29"/>
      <c r="F82" s="29"/>
      <c r="G82" s="30"/>
      <c r="H82" s="9"/>
      <c r="I82" s="9"/>
      <c r="J82" s="9"/>
      <c r="K82" s="9"/>
    </row>
    <row r="83" spans="1:11" x14ac:dyDescent="0.25">
      <c r="A83" s="9" t="s">
        <v>86</v>
      </c>
      <c r="B83" s="29"/>
      <c r="C83" s="31"/>
      <c r="D83" s="29"/>
      <c r="E83" s="29"/>
      <c r="F83" s="29"/>
      <c r="G83" s="30"/>
      <c r="H83" s="9"/>
      <c r="I83" s="9"/>
      <c r="J83" s="9"/>
      <c r="K83" s="9"/>
    </row>
    <row r="84" spans="1:11" s="1" customFormat="1" x14ac:dyDescent="0.25">
      <c r="A84"/>
      <c r="B84" s="2"/>
      <c r="C84" s="2"/>
      <c r="D84" s="2"/>
      <c r="E84" s="2"/>
      <c r="F84" s="2"/>
      <c r="G84" s="6"/>
    </row>
    <row r="85" spans="1:11" x14ac:dyDescent="0.25">
      <c r="B85" s="2"/>
      <c r="C85" s="2"/>
      <c r="D85" s="2"/>
      <c r="E85" s="2"/>
      <c r="F85" s="2"/>
      <c r="G85" s="6"/>
    </row>
    <row r="86" spans="1:11" s="1" customFormat="1" x14ac:dyDescent="0.25">
      <c r="A86"/>
      <c r="B86" s="2"/>
      <c r="C86" s="2"/>
      <c r="D86" s="2"/>
      <c r="E86" s="2"/>
      <c r="F86" s="2"/>
      <c r="G86" s="6"/>
    </row>
    <row r="87" spans="1:11" x14ac:dyDescent="0.25">
      <c r="B87" s="2"/>
      <c r="C87" s="2"/>
      <c r="D87" s="2"/>
      <c r="E87" s="2"/>
      <c r="F87" s="2"/>
      <c r="G87" s="6"/>
    </row>
    <row r="88" spans="1:11" x14ac:dyDescent="0.25">
      <c r="B88" s="2"/>
      <c r="C88" s="2"/>
      <c r="D88" s="2"/>
      <c r="E88" s="2"/>
      <c r="F88" s="2"/>
      <c r="G88" s="6"/>
    </row>
    <row r="89" spans="1:11" x14ac:dyDescent="0.25">
      <c r="B89" s="2"/>
      <c r="C89" s="2"/>
      <c r="D89" s="2"/>
      <c r="E89" s="2"/>
      <c r="F89" s="2"/>
      <c r="G89" s="6"/>
    </row>
    <row r="90" spans="1:11" x14ac:dyDescent="0.25">
      <c r="B90" s="2"/>
      <c r="C90" s="2"/>
      <c r="D90" s="2"/>
      <c r="E90" s="2"/>
      <c r="F90" s="2"/>
      <c r="G90" s="6"/>
    </row>
    <row r="91" spans="1:11" x14ac:dyDescent="0.25">
      <c r="G91" s="6"/>
    </row>
    <row r="92" spans="1:11" x14ac:dyDescent="0.25">
      <c r="G92" s="6"/>
    </row>
    <row r="93" spans="1:11" x14ac:dyDescent="0.25">
      <c r="G93" s="6"/>
    </row>
    <row r="94" spans="1:11" x14ac:dyDescent="0.25">
      <c r="G94" s="6"/>
    </row>
    <row r="95" spans="1:11" x14ac:dyDescent="0.25">
      <c r="G95" s="6"/>
    </row>
    <row r="96" spans="1:11" x14ac:dyDescent="0.25">
      <c r="G96" s="5"/>
    </row>
    <row r="97" spans="1:7" x14ac:dyDescent="0.25">
      <c r="G97" s="5"/>
    </row>
    <row r="98" spans="1:7" x14ac:dyDescent="0.25">
      <c r="G98" s="5"/>
    </row>
    <row r="99" spans="1:7" x14ac:dyDescent="0.25">
      <c r="G99" s="5"/>
    </row>
    <row r="100" spans="1:7" x14ac:dyDescent="0.25">
      <c r="G100" s="5"/>
    </row>
    <row r="101" spans="1:7" x14ac:dyDescent="0.25">
      <c r="G101" s="5"/>
    </row>
    <row r="102" spans="1:7" x14ac:dyDescent="0.25">
      <c r="G102" s="5"/>
    </row>
    <row r="103" spans="1:7" x14ac:dyDescent="0.25">
      <c r="G103" s="5"/>
    </row>
    <row r="104" spans="1:7" x14ac:dyDescent="0.25">
      <c r="G104" s="5"/>
    </row>
    <row r="105" spans="1:7" x14ac:dyDescent="0.25">
      <c r="G105" s="5"/>
    </row>
    <row r="106" spans="1:7" x14ac:dyDescent="0.25">
      <c r="G106" s="5"/>
    </row>
    <row r="107" spans="1:7" x14ac:dyDescent="0.25">
      <c r="G107" s="5"/>
    </row>
    <row r="108" spans="1:7" x14ac:dyDescent="0.25">
      <c r="A108" s="2"/>
      <c r="B108" s="2"/>
      <c r="C108" s="2"/>
      <c r="D108" s="2"/>
      <c r="E108" s="2"/>
      <c r="F108" s="2"/>
      <c r="G108" s="6"/>
    </row>
    <row r="109" spans="1:7" x14ac:dyDescent="0.25">
      <c r="A109" s="2"/>
      <c r="B109" s="3"/>
      <c r="C109" s="2"/>
      <c r="D109" s="2"/>
      <c r="E109" s="2"/>
      <c r="F109" s="2"/>
      <c r="G109" s="6"/>
    </row>
    <row r="110" spans="1:7" x14ac:dyDescent="0.25">
      <c r="A110" s="2"/>
      <c r="B110" s="2"/>
      <c r="C110" s="2"/>
      <c r="D110" s="2"/>
      <c r="E110" s="2"/>
      <c r="F110" s="7"/>
      <c r="G110" s="6"/>
    </row>
    <row r="111" spans="1:7" x14ac:dyDescent="0.25">
      <c r="A111" s="2"/>
      <c r="B111" s="2"/>
      <c r="C111" s="2"/>
      <c r="D111" s="2"/>
      <c r="E111" s="2"/>
      <c r="F111" s="7"/>
      <c r="G111" s="6"/>
    </row>
    <row r="112" spans="1:7" x14ac:dyDescent="0.25">
      <c r="A112" s="2"/>
      <c r="B112" s="2"/>
      <c r="C112" s="2"/>
      <c r="D112" s="2"/>
      <c r="E112" s="2"/>
      <c r="F112" s="7"/>
      <c r="G112" s="6"/>
    </row>
    <row r="113" spans="1:7" x14ac:dyDescent="0.25">
      <c r="A113" s="2"/>
      <c r="B113" s="2"/>
      <c r="C113" s="2"/>
      <c r="D113" s="2"/>
      <c r="E113" s="2"/>
      <c r="F113" s="7"/>
      <c r="G113" s="6"/>
    </row>
    <row r="114" spans="1:7" x14ac:dyDescent="0.25">
      <c r="A114" s="2"/>
      <c r="B114" s="2"/>
      <c r="C114" s="2"/>
      <c r="D114" s="2"/>
      <c r="E114" s="2"/>
      <c r="F114" s="7"/>
      <c r="G114" s="6"/>
    </row>
    <row r="115" spans="1:7" x14ac:dyDescent="0.25">
      <c r="A115" s="2"/>
      <c r="B115" s="2"/>
      <c r="C115" s="2"/>
      <c r="D115" s="2"/>
      <c r="E115" s="2"/>
      <c r="F115" s="7"/>
      <c r="G115" s="6"/>
    </row>
    <row r="116" spans="1:7" x14ac:dyDescent="0.25">
      <c r="A116" s="2"/>
      <c r="B116" s="2"/>
      <c r="C116" s="2"/>
      <c r="D116" s="2"/>
      <c r="E116" s="2"/>
      <c r="F116" s="7"/>
      <c r="G116" s="6"/>
    </row>
    <row r="117" spans="1:7" x14ac:dyDescent="0.25">
      <c r="A117" s="3"/>
      <c r="B117" s="3"/>
      <c r="C117" s="3"/>
      <c r="D117" s="3"/>
      <c r="E117" s="3"/>
      <c r="F117" s="4"/>
      <c r="G117" s="8"/>
    </row>
    <row r="118" spans="1:7" x14ac:dyDescent="0.25">
      <c r="A118" s="2"/>
      <c r="B118" s="2"/>
      <c r="C118" s="2"/>
      <c r="D118" s="2"/>
      <c r="E118" s="2"/>
      <c r="F118" s="2"/>
      <c r="G118" s="6"/>
    </row>
    <row r="119" spans="1:7" x14ac:dyDescent="0.25">
      <c r="A119" s="2"/>
      <c r="B119" s="2"/>
      <c r="C119" s="2"/>
      <c r="D119" s="2"/>
      <c r="E119" s="2"/>
      <c r="F119" s="2"/>
      <c r="G119" s="6"/>
    </row>
    <row r="120" spans="1:7" x14ac:dyDescent="0.25">
      <c r="A120" s="2"/>
      <c r="B120" s="3"/>
      <c r="C120" s="2"/>
      <c r="D120" s="2"/>
      <c r="E120" s="2"/>
      <c r="F120" s="2"/>
      <c r="G120" s="6"/>
    </row>
    <row r="121" spans="1:7" x14ac:dyDescent="0.25">
      <c r="A121" s="2"/>
      <c r="B121" s="2"/>
      <c r="C121" s="2"/>
      <c r="D121" s="2"/>
      <c r="E121" s="2"/>
      <c r="F121" s="7"/>
      <c r="G121" s="6"/>
    </row>
    <row r="122" spans="1:7" s="1" customFormat="1" x14ac:dyDescent="0.25">
      <c r="A122" s="2"/>
      <c r="B122" s="2"/>
      <c r="C122" s="2"/>
      <c r="D122" s="2"/>
      <c r="E122" s="2"/>
      <c r="F122" s="7"/>
      <c r="G122" s="6"/>
    </row>
    <row r="123" spans="1:7" x14ac:dyDescent="0.25">
      <c r="A123" s="2"/>
      <c r="B123" s="3"/>
      <c r="C123" s="3"/>
      <c r="D123" s="3"/>
      <c r="E123" s="3"/>
      <c r="F123" s="4"/>
      <c r="G123" s="6"/>
    </row>
    <row r="124" spans="1:7" x14ac:dyDescent="0.25">
      <c r="A124" s="2"/>
      <c r="B124" s="2"/>
      <c r="C124" s="2"/>
      <c r="D124" s="2"/>
      <c r="E124" s="2"/>
      <c r="F124" s="2"/>
      <c r="G124" s="6"/>
    </row>
    <row r="125" spans="1:7" x14ac:dyDescent="0.25">
      <c r="A125" s="2"/>
      <c r="B125" s="2"/>
      <c r="C125" s="2"/>
      <c r="D125" s="2"/>
      <c r="E125" s="2"/>
      <c r="F125" s="2"/>
      <c r="G125" s="6"/>
    </row>
    <row r="126" spans="1:7" x14ac:dyDescent="0.25">
      <c r="A126" s="2"/>
      <c r="B126" s="3"/>
      <c r="C126" s="2"/>
      <c r="D126" s="2"/>
      <c r="E126" s="2"/>
      <c r="F126" s="2"/>
      <c r="G126" s="6"/>
    </row>
    <row r="127" spans="1:7" x14ac:dyDescent="0.25">
      <c r="A127" s="2"/>
      <c r="B127" s="2"/>
      <c r="C127" s="2"/>
      <c r="D127" s="2"/>
      <c r="E127" s="2"/>
      <c r="F127" s="7"/>
      <c r="G127" s="6"/>
    </row>
    <row r="128" spans="1:7" x14ac:dyDescent="0.25">
      <c r="A128" s="2"/>
      <c r="B128" s="2"/>
      <c r="C128" s="2"/>
      <c r="D128" s="2"/>
      <c r="E128" s="2"/>
      <c r="F128" s="7"/>
      <c r="G128" s="6"/>
    </row>
    <row r="129" spans="1:7" x14ac:dyDescent="0.25">
      <c r="A129" s="2"/>
      <c r="B129" s="2"/>
      <c r="C129" s="2"/>
      <c r="D129" s="2"/>
      <c r="E129" s="2"/>
      <c r="F129" s="7"/>
      <c r="G129" s="6"/>
    </row>
    <row r="130" spans="1:7" x14ac:dyDescent="0.25">
      <c r="A130" s="2"/>
      <c r="B130" s="2"/>
      <c r="C130" s="2"/>
      <c r="D130" s="2"/>
      <c r="E130" s="2"/>
      <c r="F130" s="7"/>
      <c r="G130" s="6"/>
    </row>
    <row r="131" spans="1:7" x14ac:dyDescent="0.25">
      <c r="A131" s="2"/>
      <c r="B131" s="2"/>
      <c r="C131" s="2"/>
      <c r="D131" s="2"/>
      <c r="E131" s="2"/>
      <c r="F131" s="7"/>
      <c r="G131" s="6"/>
    </row>
    <row r="132" spans="1:7" x14ac:dyDescent="0.25">
      <c r="A132" s="2"/>
      <c r="B132" s="3"/>
      <c r="C132" s="3"/>
      <c r="D132" s="3"/>
      <c r="E132" s="3"/>
      <c r="F132" s="4"/>
      <c r="G132" s="6"/>
    </row>
    <row r="133" spans="1:7" x14ac:dyDescent="0.25">
      <c r="A133" s="2"/>
      <c r="B133" s="2"/>
      <c r="C133" s="2"/>
      <c r="D133" s="2"/>
      <c r="E133" s="2"/>
      <c r="F133" s="2"/>
      <c r="G133" s="6"/>
    </row>
    <row r="134" spans="1:7" x14ac:dyDescent="0.25">
      <c r="A134" s="2"/>
      <c r="B134" s="2"/>
      <c r="C134" s="2"/>
      <c r="D134" s="2"/>
      <c r="E134" s="2"/>
      <c r="F134" s="2"/>
      <c r="G134" s="6"/>
    </row>
    <row r="135" spans="1:7" x14ac:dyDescent="0.25">
      <c r="A135" s="2"/>
      <c r="B135" s="3"/>
      <c r="C135" s="2"/>
      <c r="D135" s="2"/>
      <c r="E135" s="2"/>
      <c r="F135" s="2"/>
      <c r="G135" s="6"/>
    </row>
    <row r="136" spans="1:7" x14ac:dyDescent="0.25">
      <c r="A136" s="2"/>
      <c r="B136" s="2"/>
      <c r="C136" s="2"/>
      <c r="D136" s="2"/>
      <c r="E136" s="2"/>
      <c r="F136" s="4"/>
      <c r="G136" s="6"/>
    </row>
    <row r="137" spans="1:7" x14ac:dyDescent="0.25">
      <c r="A137" s="2"/>
      <c r="B137" s="2"/>
      <c r="C137" s="2"/>
      <c r="D137" s="2"/>
      <c r="E137" s="2"/>
      <c r="F137" s="2"/>
      <c r="G137" s="6"/>
    </row>
    <row r="138" spans="1:7" x14ac:dyDescent="0.25">
      <c r="A138" s="2"/>
      <c r="B138" s="2"/>
      <c r="C138" s="2"/>
      <c r="D138" s="2"/>
      <c r="E138" s="2"/>
      <c r="F138" s="2"/>
      <c r="G138" s="6"/>
    </row>
    <row r="139" spans="1:7" x14ac:dyDescent="0.25">
      <c r="A139" s="2"/>
      <c r="B139" s="3"/>
      <c r="C139" s="2"/>
      <c r="D139" s="2"/>
      <c r="E139" s="2"/>
      <c r="F139" s="2"/>
      <c r="G139" s="6"/>
    </row>
    <row r="140" spans="1:7" x14ac:dyDescent="0.25">
      <c r="A140" s="2"/>
      <c r="B140" s="2"/>
      <c r="C140" s="2"/>
      <c r="D140" s="2"/>
      <c r="E140" s="2"/>
      <c r="F140" s="7"/>
      <c r="G140" s="6"/>
    </row>
    <row r="141" spans="1:7" x14ac:dyDescent="0.25">
      <c r="A141" s="2"/>
      <c r="B141" s="2"/>
      <c r="C141" s="2"/>
      <c r="D141" s="2"/>
      <c r="E141" s="2"/>
      <c r="F141" s="7"/>
      <c r="G141" s="6"/>
    </row>
    <row r="142" spans="1:7" x14ac:dyDescent="0.25">
      <c r="A142" s="2"/>
      <c r="B142" s="2"/>
      <c r="C142" s="2"/>
      <c r="D142" s="2"/>
      <c r="E142" s="2"/>
      <c r="F142" s="7"/>
      <c r="G142" s="6"/>
    </row>
    <row r="143" spans="1:7" x14ac:dyDescent="0.25">
      <c r="A143" s="2"/>
      <c r="B143" s="3"/>
      <c r="C143" s="3"/>
      <c r="D143" s="3"/>
      <c r="E143" s="3"/>
      <c r="F143" s="4"/>
      <c r="G143" s="6"/>
    </row>
    <row r="144" spans="1:7" x14ac:dyDescent="0.25">
      <c r="A144" s="2"/>
      <c r="B144" s="2"/>
      <c r="C144" s="2"/>
      <c r="D144" s="2"/>
      <c r="E144" s="2"/>
      <c r="F144" s="2"/>
      <c r="G144" s="6"/>
    </row>
    <row r="145" spans="1:7" x14ac:dyDescent="0.25">
      <c r="A145" s="2"/>
      <c r="B145" s="2"/>
      <c r="C145" s="2"/>
      <c r="D145" s="2"/>
      <c r="E145" s="2"/>
      <c r="F145" s="2"/>
      <c r="G145" s="6"/>
    </row>
    <row r="146" spans="1:7" x14ac:dyDescent="0.25">
      <c r="A146" s="2"/>
      <c r="B146" s="3"/>
      <c r="C146" s="2"/>
      <c r="D146" s="2"/>
      <c r="E146" s="2"/>
      <c r="F146" s="2"/>
      <c r="G146" s="6"/>
    </row>
    <row r="147" spans="1:7" x14ac:dyDescent="0.25">
      <c r="A147" s="2"/>
      <c r="B147" s="2"/>
      <c r="C147" s="2"/>
      <c r="D147" s="2"/>
      <c r="E147" s="2"/>
      <c r="F147" s="7"/>
      <c r="G147" s="6"/>
    </row>
    <row r="148" spans="1:7" x14ac:dyDescent="0.25">
      <c r="A148" s="2"/>
      <c r="B148" s="2"/>
      <c r="C148" s="2"/>
      <c r="D148" s="2"/>
      <c r="E148" s="2"/>
      <c r="F148" s="7"/>
      <c r="G148" s="6"/>
    </row>
    <row r="149" spans="1:7" x14ac:dyDescent="0.25">
      <c r="A149" s="2"/>
      <c r="B149" s="3"/>
      <c r="C149" s="3"/>
      <c r="D149" s="3"/>
      <c r="E149" s="3"/>
      <c r="F149" s="4"/>
      <c r="G149" s="6"/>
    </row>
    <row r="150" spans="1:7" x14ac:dyDescent="0.25">
      <c r="A150" s="2"/>
      <c r="B150" s="2"/>
      <c r="C150" s="2"/>
      <c r="D150" s="2"/>
      <c r="E150" s="2"/>
      <c r="F150" s="2"/>
      <c r="G150" s="6"/>
    </row>
    <row r="151" spans="1:7" x14ac:dyDescent="0.25">
      <c r="A151" s="2"/>
      <c r="B151" s="2"/>
      <c r="C151" s="2"/>
      <c r="D151" s="2"/>
      <c r="E151" s="2"/>
      <c r="F151" s="2"/>
      <c r="G151" s="6"/>
    </row>
    <row r="152" spans="1:7" x14ac:dyDescent="0.25">
      <c r="A152" s="2"/>
      <c r="B152" s="3"/>
      <c r="C152" s="2"/>
      <c r="D152" s="2"/>
      <c r="E152" s="2"/>
      <c r="F152" s="2"/>
      <c r="G152" s="6"/>
    </row>
    <row r="153" spans="1:7" x14ac:dyDescent="0.25">
      <c r="A153" s="2"/>
      <c r="B153" s="2"/>
      <c r="C153" s="2"/>
      <c r="D153" s="2"/>
      <c r="E153" s="2"/>
      <c r="F153" s="7"/>
      <c r="G153" s="6"/>
    </row>
    <row r="154" spans="1:7" x14ac:dyDescent="0.25">
      <c r="A154" s="2"/>
      <c r="B154" s="2"/>
      <c r="C154" s="2"/>
      <c r="D154" s="2"/>
      <c r="E154" s="2"/>
      <c r="F154" s="7"/>
      <c r="G154" s="6"/>
    </row>
    <row r="155" spans="1:7" x14ac:dyDescent="0.25">
      <c r="A155" s="2"/>
      <c r="B155" s="2"/>
      <c r="C155" s="2"/>
      <c r="D155" s="2"/>
      <c r="E155" s="2"/>
      <c r="F155" s="7"/>
      <c r="G155" s="6"/>
    </row>
    <row r="156" spans="1:7" x14ac:dyDescent="0.25">
      <c r="A156" s="2"/>
      <c r="B156" s="3"/>
      <c r="C156" s="3"/>
      <c r="D156" s="3"/>
      <c r="E156" s="3"/>
      <c r="F156" s="4"/>
      <c r="G156" s="6"/>
    </row>
    <row r="157" spans="1:7" x14ac:dyDescent="0.25">
      <c r="A157" s="2"/>
      <c r="B157" s="2"/>
      <c r="C157" s="2"/>
      <c r="D157" s="2"/>
      <c r="E157" s="2"/>
      <c r="F157" s="2"/>
      <c r="G157" s="6"/>
    </row>
    <row r="158" spans="1:7" x14ac:dyDescent="0.25">
      <c r="A158" s="2"/>
      <c r="B158" s="2"/>
      <c r="C158" s="2"/>
      <c r="D158" s="2"/>
      <c r="E158" s="2"/>
      <c r="F158" s="2"/>
      <c r="G158" s="6"/>
    </row>
    <row r="159" spans="1:7" x14ac:dyDescent="0.25">
      <c r="A159" s="2"/>
      <c r="B159" s="3"/>
      <c r="C159" s="2"/>
      <c r="D159" s="2"/>
      <c r="E159" s="2"/>
      <c r="F159" s="2"/>
      <c r="G159" s="6"/>
    </row>
    <row r="160" spans="1:7" x14ac:dyDescent="0.25">
      <c r="A160" s="2"/>
      <c r="B160" s="2"/>
      <c r="C160" s="2"/>
      <c r="D160" s="2"/>
      <c r="E160" s="2"/>
      <c r="F160" s="4"/>
      <c r="G160" s="6"/>
    </row>
    <row r="161" spans="1:7" x14ac:dyDescent="0.25">
      <c r="A161" s="2"/>
      <c r="B161" s="2"/>
      <c r="C161" s="2"/>
      <c r="D161" s="2"/>
      <c r="E161" s="2"/>
      <c r="F161" s="2"/>
      <c r="G161" s="6"/>
    </row>
    <row r="162" spans="1:7" x14ac:dyDescent="0.25">
      <c r="A162" s="2"/>
      <c r="B162" s="2"/>
      <c r="C162" s="2"/>
      <c r="D162" s="2"/>
      <c r="E162" s="2"/>
      <c r="F162" s="2"/>
      <c r="G162" s="6"/>
    </row>
    <row r="163" spans="1:7" x14ac:dyDescent="0.25">
      <c r="A163" s="2"/>
      <c r="B163" s="3"/>
      <c r="C163" s="2"/>
      <c r="D163" s="2"/>
      <c r="E163" s="2"/>
      <c r="F163" s="2"/>
      <c r="G163" s="6"/>
    </row>
    <row r="164" spans="1:7" x14ac:dyDescent="0.25">
      <c r="A164" s="2"/>
      <c r="B164" s="2"/>
      <c r="C164" s="2"/>
      <c r="D164" s="2"/>
      <c r="E164" s="2"/>
      <c r="F164" s="4"/>
      <c r="G164" s="6"/>
    </row>
    <row r="165" spans="1:7" x14ac:dyDescent="0.25">
      <c r="A165" s="2"/>
      <c r="B165" s="2"/>
      <c r="C165" s="2"/>
      <c r="D165" s="2"/>
      <c r="E165" s="2"/>
      <c r="F165" s="2"/>
      <c r="G165" s="6"/>
    </row>
    <row r="166" spans="1:7" x14ac:dyDescent="0.25">
      <c r="A166" s="2"/>
      <c r="B166" s="2"/>
      <c r="C166" s="2"/>
      <c r="D166" s="2"/>
      <c r="E166" s="2"/>
      <c r="F166" s="2"/>
      <c r="G166" s="6"/>
    </row>
    <row r="167" spans="1:7" x14ac:dyDescent="0.25">
      <c r="A167" s="2"/>
      <c r="B167" s="3"/>
      <c r="C167" s="2"/>
      <c r="D167" s="2"/>
      <c r="E167" s="2"/>
      <c r="F167" s="2"/>
      <c r="G167" s="6"/>
    </row>
    <row r="168" spans="1:7" x14ac:dyDescent="0.25">
      <c r="A168" s="2"/>
      <c r="B168" s="2"/>
      <c r="C168" s="2"/>
      <c r="D168" s="2"/>
      <c r="E168" s="2"/>
      <c r="F168" s="7"/>
      <c r="G168" s="6"/>
    </row>
    <row r="169" spans="1:7" x14ac:dyDescent="0.25">
      <c r="A169" s="2"/>
      <c r="B169" s="2"/>
      <c r="C169" s="2"/>
      <c r="D169" s="2"/>
      <c r="E169" s="2"/>
      <c r="F169" s="7"/>
      <c r="G169" s="6"/>
    </row>
    <row r="170" spans="1:7" x14ac:dyDescent="0.25">
      <c r="A170" s="2"/>
      <c r="B170" s="3"/>
      <c r="C170" s="3"/>
      <c r="D170" s="3"/>
      <c r="E170" s="3"/>
      <c r="F170" s="4"/>
      <c r="G170" s="6"/>
    </row>
    <row r="171" spans="1:7" x14ac:dyDescent="0.25">
      <c r="A171" s="2"/>
      <c r="B171" s="2"/>
      <c r="C171" s="2"/>
      <c r="D171" s="2"/>
      <c r="E171" s="2"/>
      <c r="F171" s="2"/>
      <c r="G171" s="6"/>
    </row>
    <row r="172" spans="1:7" x14ac:dyDescent="0.25">
      <c r="A172" s="2"/>
      <c r="B172" s="2"/>
      <c r="C172" s="2"/>
      <c r="D172" s="2"/>
      <c r="E172" s="2"/>
      <c r="F172" s="2"/>
      <c r="G172" s="6"/>
    </row>
    <row r="173" spans="1:7" x14ac:dyDescent="0.25">
      <c r="A173" s="2"/>
      <c r="B173" s="3"/>
      <c r="C173" s="2"/>
      <c r="D173" s="2"/>
      <c r="E173" s="2"/>
      <c r="F173" s="2"/>
      <c r="G173" s="6"/>
    </row>
    <row r="174" spans="1:7" x14ac:dyDescent="0.25">
      <c r="A174" s="2"/>
      <c r="B174" s="2"/>
      <c r="C174" s="2"/>
      <c r="D174" s="2"/>
      <c r="E174" s="2"/>
      <c r="F174" s="7"/>
      <c r="G174" s="6"/>
    </row>
    <row r="175" spans="1:7" x14ac:dyDescent="0.25">
      <c r="A175" s="2"/>
      <c r="B175" s="2"/>
      <c r="C175" s="2"/>
      <c r="D175" s="2"/>
      <c r="E175" s="2"/>
      <c r="F175" s="7"/>
      <c r="G175" s="6"/>
    </row>
    <row r="176" spans="1:7" x14ac:dyDescent="0.25">
      <c r="A176" s="2"/>
      <c r="B176" s="2"/>
      <c r="C176" s="2"/>
      <c r="D176" s="2"/>
      <c r="E176" s="2"/>
      <c r="F176" s="7"/>
      <c r="G176" s="6"/>
    </row>
    <row r="177" spans="1:7" x14ac:dyDescent="0.25">
      <c r="A177" s="2"/>
      <c r="B177" s="2"/>
      <c r="C177" s="2"/>
      <c r="D177" s="2"/>
      <c r="E177" s="2"/>
      <c r="F177" s="7"/>
      <c r="G177" s="6"/>
    </row>
    <row r="178" spans="1:7" x14ac:dyDescent="0.25">
      <c r="A178" s="2"/>
      <c r="B178" s="2"/>
      <c r="C178" s="2"/>
      <c r="D178" s="2"/>
      <c r="E178" s="2"/>
      <c r="F178" s="7"/>
      <c r="G178" s="6"/>
    </row>
    <row r="179" spans="1:7" x14ac:dyDescent="0.25">
      <c r="A179" s="2"/>
      <c r="B179" s="2"/>
      <c r="C179" s="2"/>
      <c r="D179" s="2"/>
      <c r="E179" s="2"/>
      <c r="F179" s="7"/>
      <c r="G179" s="6"/>
    </row>
    <row r="180" spans="1:7" x14ac:dyDescent="0.25">
      <c r="A180" s="2"/>
      <c r="B180" s="3"/>
      <c r="C180" s="3"/>
      <c r="D180" s="3"/>
      <c r="E180" s="3"/>
      <c r="F180" s="4"/>
      <c r="G180" s="6"/>
    </row>
    <row r="181" spans="1:7" x14ac:dyDescent="0.25">
      <c r="A181" s="2"/>
      <c r="B181" s="2"/>
      <c r="C181" s="2"/>
      <c r="D181" s="2"/>
      <c r="E181" s="2"/>
      <c r="F181" s="2"/>
      <c r="G181" s="6"/>
    </row>
    <row r="182" spans="1:7" x14ac:dyDescent="0.25">
      <c r="A182" s="2"/>
      <c r="B182" s="2"/>
      <c r="C182" s="2"/>
      <c r="D182" s="2"/>
      <c r="E182" s="2"/>
      <c r="F182" s="2"/>
      <c r="G182" s="6"/>
    </row>
    <row r="183" spans="1:7" x14ac:dyDescent="0.25">
      <c r="A183" s="2"/>
      <c r="B183" s="3"/>
      <c r="C183" s="2"/>
      <c r="D183" s="2"/>
      <c r="E183" s="2"/>
      <c r="F183" s="2"/>
      <c r="G183" s="6"/>
    </row>
    <row r="184" spans="1:7" x14ac:dyDescent="0.25">
      <c r="A184" s="2"/>
      <c r="B184" s="2"/>
      <c r="C184" s="2"/>
      <c r="D184" s="2"/>
      <c r="E184" s="2"/>
      <c r="F184" s="7"/>
      <c r="G184" s="6"/>
    </row>
    <row r="185" spans="1:7" x14ac:dyDescent="0.25">
      <c r="A185" s="2"/>
      <c r="B185" s="2"/>
      <c r="C185" s="2"/>
      <c r="D185" s="2"/>
      <c r="E185" s="2"/>
      <c r="F185" s="7"/>
      <c r="G185" s="6"/>
    </row>
    <row r="186" spans="1:7" x14ac:dyDescent="0.25">
      <c r="A186" s="2"/>
      <c r="B186" s="2"/>
      <c r="C186" s="2"/>
      <c r="D186" s="2"/>
      <c r="E186" s="2"/>
      <c r="F186" s="7"/>
      <c r="G186" s="6"/>
    </row>
    <row r="187" spans="1:7" x14ac:dyDescent="0.25">
      <c r="A187" s="2"/>
      <c r="B187" s="2"/>
      <c r="C187" s="2"/>
      <c r="D187" s="2"/>
      <c r="E187" s="2"/>
      <c r="F187" s="7"/>
      <c r="G187" s="2"/>
    </row>
    <row r="188" spans="1:7" x14ac:dyDescent="0.25">
      <c r="A188" s="2"/>
      <c r="B188" s="2"/>
      <c r="C188" s="2"/>
      <c r="D188" s="2"/>
      <c r="E188" s="2"/>
      <c r="F188" s="7"/>
      <c r="G188" s="2"/>
    </row>
    <row r="189" spans="1:7" x14ac:dyDescent="0.25">
      <c r="A189" s="2"/>
      <c r="B189" s="3"/>
      <c r="C189" s="3"/>
      <c r="D189" s="3"/>
      <c r="E189" s="3"/>
      <c r="F189" s="4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3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7"/>
      <c r="G193" s="2"/>
    </row>
    <row r="194" spans="1:7" x14ac:dyDescent="0.25">
      <c r="A194" s="2"/>
      <c r="B194" s="2"/>
      <c r="C194" s="2"/>
      <c r="D194" s="2"/>
      <c r="E194" s="2"/>
      <c r="F194" s="7"/>
      <c r="G194" s="2"/>
    </row>
    <row r="195" spans="1:7" x14ac:dyDescent="0.25">
      <c r="A195" s="2"/>
      <c r="B195" s="3"/>
      <c r="C195" s="3"/>
      <c r="D195" s="3"/>
      <c r="E195" s="3"/>
      <c r="F195" s="4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3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7"/>
      <c r="G199" s="2"/>
    </row>
    <row r="200" spans="1:7" x14ac:dyDescent="0.25">
      <c r="A200" s="2"/>
      <c r="B200" s="2"/>
      <c r="C200" s="2"/>
      <c r="D200" s="2"/>
      <c r="E200" s="2"/>
      <c r="F200" s="7"/>
      <c r="G200" s="2"/>
    </row>
    <row r="201" spans="1:7" x14ac:dyDescent="0.25">
      <c r="A201" s="2"/>
      <c r="B201" s="3"/>
      <c r="C201" s="3"/>
      <c r="D201" s="3"/>
      <c r="E201" s="3"/>
      <c r="F201" s="4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3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7"/>
      <c r="G206" s="2"/>
    </row>
    <row r="207" spans="1:7" x14ac:dyDescent="0.25">
      <c r="A207" s="2"/>
      <c r="B207" s="2"/>
      <c r="C207" s="2"/>
      <c r="D207" s="2"/>
      <c r="E207" s="2"/>
      <c r="F207" s="7"/>
      <c r="G207" s="2"/>
    </row>
    <row r="208" spans="1:7" x14ac:dyDescent="0.25">
      <c r="A208" s="2"/>
      <c r="B208" s="2"/>
      <c r="C208" s="2"/>
      <c r="D208" s="2"/>
      <c r="E208" s="2"/>
      <c r="F208" s="7"/>
      <c r="G208" s="2"/>
    </row>
    <row r="209" spans="1:7" x14ac:dyDescent="0.25">
      <c r="A209" s="2"/>
      <c r="B209" s="2"/>
      <c r="C209" s="2"/>
      <c r="D209" s="2"/>
      <c r="E209" s="2"/>
      <c r="F209" s="7"/>
      <c r="G209" s="2"/>
    </row>
    <row r="210" spans="1:7" x14ac:dyDescent="0.25">
      <c r="A210" s="2"/>
      <c r="B210" s="2"/>
      <c r="C210" s="2"/>
      <c r="D210" s="2"/>
      <c r="E210" s="2"/>
      <c r="F210" s="7"/>
      <c r="G210" s="2"/>
    </row>
    <row r="211" spans="1:7" x14ac:dyDescent="0.25">
      <c r="A211" s="2"/>
      <c r="B211" s="2"/>
      <c r="C211" s="2"/>
      <c r="D211" s="2"/>
      <c r="E211" s="2"/>
      <c r="F211" s="7"/>
      <c r="G211" s="2"/>
    </row>
    <row r="212" spans="1:7" x14ac:dyDescent="0.25">
      <c r="A212" s="2"/>
      <c r="B212" s="2"/>
      <c r="C212" s="2"/>
      <c r="D212" s="2"/>
      <c r="E212" s="2"/>
      <c r="F212" s="7"/>
      <c r="G212" s="2"/>
    </row>
    <row r="213" spans="1:7" x14ac:dyDescent="0.25">
      <c r="A213" s="2"/>
      <c r="B213" s="2"/>
      <c r="C213" s="2"/>
      <c r="D213" s="2"/>
      <c r="E213" s="2"/>
      <c r="F213" s="7"/>
      <c r="G213" s="2"/>
    </row>
    <row r="214" spans="1:7" x14ac:dyDescent="0.25">
      <c r="A214" s="2"/>
      <c r="B214" s="3"/>
      <c r="C214" s="3"/>
      <c r="D214" s="3"/>
      <c r="E214" s="3"/>
      <c r="F214" s="4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3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7"/>
      <c r="G218" s="2"/>
    </row>
    <row r="219" spans="1:7" x14ac:dyDescent="0.25">
      <c r="A219" s="2"/>
      <c r="B219" s="2"/>
      <c r="C219" s="2"/>
      <c r="D219" s="2"/>
      <c r="E219" s="2"/>
      <c r="F219" s="7"/>
      <c r="G219" s="2"/>
    </row>
    <row r="220" spans="1:7" x14ac:dyDescent="0.25">
      <c r="A220" s="2"/>
      <c r="B220" s="2"/>
      <c r="C220" s="2"/>
      <c r="D220" s="2"/>
      <c r="E220" s="2"/>
      <c r="F220" s="7"/>
      <c r="G220" s="2"/>
    </row>
    <row r="221" spans="1:7" x14ac:dyDescent="0.25">
      <c r="A221" s="2"/>
      <c r="B221" s="2"/>
      <c r="C221" s="2"/>
      <c r="D221" s="2"/>
      <c r="E221" s="2"/>
      <c r="F221" s="7"/>
      <c r="G221" s="2"/>
    </row>
    <row r="222" spans="1:7" x14ac:dyDescent="0.25">
      <c r="A222" s="2"/>
      <c r="B222" s="2"/>
      <c r="C222" s="2"/>
      <c r="D222" s="2"/>
      <c r="E222" s="2"/>
      <c r="F222" s="7"/>
      <c r="G222" s="2"/>
    </row>
    <row r="223" spans="1:7" x14ac:dyDescent="0.25">
      <c r="A223" s="2"/>
      <c r="B223" s="2"/>
      <c r="C223" s="2"/>
      <c r="D223" s="2"/>
      <c r="E223" s="2"/>
      <c r="F223" s="7"/>
      <c r="G223" s="2"/>
    </row>
    <row r="224" spans="1:7" x14ac:dyDescent="0.25">
      <c r="A224" s="2"/>
      <c r="B224" s="3"/>
      <c r="C224" s="3"/>
      <c r="D224" s="3"/>
      <c r="E224" s="3"/>
      <c r="F224" s="4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3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7"/>
      <c r="G228" s="2"/>
    </row>
    <row r="229" spans="1:7" x14ac:dyDescent="0.25">
      <c r="A229" s="2"/>
      <c r="B229" s="2"/>
      <c r="C229" s="2"/>
      <c r="D229" s="2"/>
      <c r="E229" s="2"/>
      <c r="F229" s="7"/>
      <c r="G229" s="2"/>
    </row>
    <row r="230" spans="1:7" x14ac:dyDescent="0.25">
      <c r="A230" s="2"/>
      <c r="B230" s="3"/>
      <c r="C230" s="3"/>
      <c r="D230" s="3"/>
      <c r="E230" s="3"/>
      <c r="F230" s="4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3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7"/>
      <c r="G234" s="2"/>
    </row>
    <row r="235" spans="1:7" x14ac:dyDescent="0.25">
      <c r="A235" s="2"/>
      <c r="B235" s="2"/>
      <c r="C235" s="2"/>
      <c r="D235" s="2"/>
      <c r="E235" s="2"/>
      <c r="F235" s="7"/>
      <c r="G235" s="2"/>
    </row>
    <row r="236" spans="1:7" x14ac:dyDescent="0.25">
      <c r="A236" s="2"/>
      <c r="B236" s="2"/>
      <c r="C236" s="2"/>
      <c r="D236" s="2"/>
      <c r="E236" s="2"/>
      <c r="F236" s="7"/>
      <c r="G236" s="2"/>
    </row>
    <row r="237" spans="1:7" x14ac:dyDescent="0.25">
      <c r="A237" s="2"/>
      <c r="B237" s="2"/>
      <c r="C237" s="2"/>
      <c r="D237" s="2"/>
      <c r="E237" s="2"/>
      <c r="F237" s="7"/>
      <c r="G237" s="2"/>
    </row>
    <row r="238" spans="1:7" x14ac:dyDescent="0.25">
      <c r="A238" s="2"/>
      <c r="B238" s="3"/>
      <c r="C238" s="3"/>
      <c r="D238" s="3"/>
      <c r="E238" s="3"/>
      <c r="F238" s="4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3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4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3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7"/>
      <c r="G246" s="2"/>
    </row>
    <row r="247" spans="1:7" x14ac:dyDescent="0.25">
      <c r="A247" s="2"/>
      <c r="B247" s="2"/>
      <c r="C247" s="2"/>
      <c r="D247" s="2"/>
      <c r="E247" s="2"/>
      <c r="F247" s="7"/>
      <c r="G247" s="2"/>
    </row>
    <row r="248" spans="1:7" x14ac:dyDescent="0.25">
      <c r="A248" s="2"/>
      <c r="B248" s="2"/>
      <c r="C248" s="2"/>
      <c r="D248" s="2"/>
      <c r="E248" s="2"/>
      <c r="F248" s="7"/>
      <c r="G248" s="2"/>
    </row>
    <row r="249" spans="1:7" x14ac:dyDescent="0.25">
      <c r="A249" s="2"/>
      <c r="B249" s="2"/>
      <c r="C249" s="2"/>
      <c r="D249" s="2"/>
      <c r="E249" s="2"/>
      <c r="F249" s="7"/>
      <c r="G249" s="2"/>
    </row>
    <row r="250" spans="1:7" x14ac:dyDescent="0.25">
      <c r="A250" s="2"/>
      <c r="B250" s="2"/>
      <c r="C250" s="2"/>
      <c r="D250" s="2"/>
      <c r="E250" s="2"/>
      <c r="F250" s="7"/>
      <c r="G250" s="2"/>
    </row>
    <row r="251" spans="1:7" x14ac:dyDescent="0.25">
      <c r="A251" s="2"/>
      <c r="B251" s="2"/>
      <c r="C251" s="2"/>
      <c r="D251" s="2"/>
      <c r="E251" s="2"/>
      <c r="F251" s="7"/>
      <c r="G251" s="2"/>
    </row>
    <row r="252" spans="1:7" x14ac:dyDescent="0.25">
      <c r="A252" s="2"/>
      <c r="B252" s="2"/>
      <c r="C252" s="2"/>
      <c r="D252" s="2"/>
      <c r="E252" s="2"/>
      <c r="F252" s="7"/>
      <c r="G252" s="2"/>
    </row>
    <row r="253" spans="1:7" x14ac:dyDescent="0.25">
      <c r="A253" s="3"/>
      <c r="B253" s="3"/>
      <c r="C253" s="3"/>
      <c r="D253" s="3"/>
      <c r="E253" s="3"/>
      <c r="F253" s="4"/>
      <c r="G253" s="3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3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7"/>
      <c r="G257" s="2"/>
    </row>
    <row r="258" spans="1:7" s="1" customFormat="1" x14ac:dyDescent="0.25">
      <c r="A258" s="2"/>
      <c r="B258" s="2"/>
      <c r="C258" s="2"/>
      <c r="D258" s="2"/>
      <c r="E258" s="2"/>
      <c r="F258" s="7"/>
      <c r="G258" s="2"/>
    </row>
    <row r="259" spans="1:7" x14ac:dyDescent="0.25">
      <c r="A259" s="2"/>
      <c r="B259" s="2"/>
      <c r="C259" s="2"/>
      <c r="D259" s="2"/>
      <c r="E259" s="2"/>
      <c r="F259" s="7"/>
      <c r="G259" s="2"/>
    </row>
    <row r="260" spans="1:7" x14ac:dyDescent="0.25">
      <c r="A260" s="2"/>
      <c r="B260" s="2"/>
      <c r="C260" s="2"/>
      <c r="D260" s="2"/>
      <c r="E260" s="2"/>
      <c r="F260" s="7"/>
      <c r="G260" s="2"/>
    </row>
    <row r="261" spans="1:7" x14ac:dyDescent="0.25">
      <c r="A261" s="2"/>
      <c r="B261" s="2"/>
      <c r="C261" s="2"/>
      <c r="D261" s="2"/>
      <c r="E261" s="2"/>
      <c r="F261" s="7"/>
      <c r="G261" s="2"/>
    </row>
    <row r="262" spans="1:7" x14ac:dyDescent="0.25">
      <c r="A262" s="3"/>
      <c r="B262" s="3"/>
      <c r="C262" s="3"/>
      <c r="D262" s="3"/>
      <c r="E262" s="3"/>
      <c r="F262" s="4"/>
      <c r="G262" s="3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3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7"/>
      <c r="G266" s="2"/>
    </row>
    <row r="267" spans="1:7" s="1" customFormat="1" x14ac:dyDescent="0.25">
      <c r="A267" s="2"/>
      <c r="B267" s="2"/>
      <c r="C267" s="2"/>
      <c r="D267" s="2"/>
      <c r="E267" s="2"/>
      <c r="F267" s="7"/>
      <c r="G267" s="2"/>
    </row>
    <row r="268" spans="1:7" x14ac:dyDescent="0.25">
      <c r="A268" s="2"/>
      <c r="B268" s="2"/>
      <c r="C268" s="2"/>
      <c r="D268" s="2"/>
      <c r="E268" s="2"/>
      <c r="F268" s="7"/>
      <c r="G268" s="2"/>
    </row>
    <row r="269" spans="1:7" x14ac:dyDescent="0.25">
      <c r="A269" s="2"/>
      <c r="B269" s="2"/>
      <c r="C269" s="2"/>
      <c r="D269" s="2"/>
      <c r="E269" s="2"/>
      <c r="F269" s="7"/>
      <c r="G269" s="2"/>
    </row>
    <row r="270" spans="1:7" x14ac:dyDescent="0.25">
      <c r="A270" s="2"/>
      <c r="B270" s="2"/>
      <c r="C270" s="2"/>
      <c r="D270" s="2"/>
      <c r="E270" s="2"/>
      <c r="F270" s="7"/>
      <c r="G270" s="2"/>
    </row>
    <row r="271" spans="1:7" x14ac:dyDescent="0.25">
      <c r="A271" s="3"/>
      <c r="B271" s="3"/>
      <c r="C271" s="3"/>
      <c r="D271" s="3"/>
      <c r="E271" s="3"/>
      <c r="F271" s="4"/>
      <c r="G271" s="3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3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4"/>
      <c r="G275" s="2"/>
    </row>
    <row r="276" spans="1:7" s="1" customFormat="1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3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4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3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7"/>
      <c r="G283" s="2"/>
    </row>
    <row r="284" spans="1:7" x14ac:dyDescent="0.25">
      <c r="A284" s="2"/>
      <c r="B284" s="2"/>
      <c r="C284" s="2"/>
      <c r="D284" s="2"/>
      <c r="E284" s="2"/>
      <c r="F284" s="7"/>
      <c r="G284" s="2"/>
    </row>
    <row r="285" spans="1:7" x14ac:dyDescent="0.25">
      <c r="A285" s="2"/>
      <c r="B285" s="2"/>
      <c r="C285" s="2"/>
      <c r="D285" s="2"/>
      <c r="E285" s="2"/>
      <c r="F285" s="7"/>
      <c r="G285" s="2"/>
    </row>
    <row r="286" spans="1:7" x14ac:dyDescent="0.25">
      <c r="A286" s="2"/>
      <c r="B286" s="2"/>
      <c r="C286" s="2"/>
      <c r="D286" s="2"/>
      <c r="E286" s="2"/>
      <c r="F286" s="7"/>
      <c r="G286" s="2"/>
    </row>
    <row r="287" spans="1:7" x14ac:dyDescent="0.25">
      <c r="A287" s="2"/>
      <c r="B287" s="2"/>
      <c r="C287" s="2"/>
      <c r="D287" s="2"/>
      <c r="E287" s="2"/>
      <c r="F287" s="7"/>
      <c r="G287" s="2"/>
    </row>
    <row r="288" spans="1:7" x14ac:dyDescent="0.25">
      <c r="A288" s="2"/>
      <c r="B288" s="2"/>
      <c r="C288" s="2"/>
      <c r="D288" s="2"/>
      <c r="E288" s="2"/>
      <c r="F288" s="7"/>
      <c r="G288" s="2"/>
    </row>
    <row r="289" spans="1:7" x14ac:dyDescent="0.25">
      <c r="A289" s="3"/>
      <c r="B289" s="3"/>
      <c r="C289" s="3"/>
      <c r="D289" s="3"/>
      <c r="E289" s="3"/>
      <c r="F289" s="4"/>
      <c r="G289" s="3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3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7"/>
      <c r="G293" s="2"/>
    </row>
    <row r="294" spans="1:7" s="1" customFormat="1" x14ac:dyDescent="0.25">
      <c r="A294" s="2"/>
      <c r="B294" s="2"/>
      <c r="C294" s="2"/>
      <c r="D294" s="2"/>
      <c r="E294" s="2"/>
      <c r="F294" s="7"/>
      <c r="G294" s="2"/>
    </row>
    <row r="295" spans="1:7" x14ac:dyDescent="0.25">
      <c r="A295" s="2"/>
      <c r="B295" s="2"/>
      <c r="C295" s="2"/>
      <c r="D295" s="2"/>
      <c r="E295" s="2"/>
      <c r="F295" s="7"/>
      <c r="G295" s="2"/>
    </row>
    <row r="296" spans="1:7" x14ac:dyDescent="0.25">
      <c r="A296" s="3"/>
      <c r="B296" s="3"/>
      <c r="C296" s="3"/>
      <c r="D296" s="3"/>
      <c r="E296" s="3"/>
      <c r="F296" s="4"/>
      <c r="G296" s="3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3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7"/>
      <c r="G300" s="2"/>
    </row>
    <row r="301" spans="1:7" s="1" customFormat="1" x14ac:dyDescent="0.25">
      <c r="A301" s="2"/>
      <c r="B301" s="2"/>
      <c r="C301" s="2"/>
      <c r="D301" s="2"/>
      <c r="E301" s="2"/>
      <c r="F301" s="7"/>
      <c r="G301" s="2"/>
    </row>
    <row r="302" spans="1:7" x14ac:dyDescent="0.25">
      <c r="A302" s="2"/>
      <c r="B302" s="2"/>
      <c r="C302" s="2"/>
      <c r="D302" s="2"/>
      <c r="E302" s="2"/>
      <c r="F302" s="7"/>
      <c r="G302" s="2"/>
    </row>
    <row r="303" spans="1:7" x14ac:dyDescent="0.25">
      <c r="A303" s="2"/>
      <c r="B303" s="2"/>
      <c r="C303" s="2"/>
      <c r="D303" s="2"/>
      <c r="E303" s="2"/>
      <c r="F303" s="7"/>
      <c r="G303" s="2"/>
    </row>
    <row r="304" spans="1:7" x14ac:dyDescent="0.25">
      <c r="A304" s="2"/>
      <c r="B304" s="2"/>
      <c r="C304" s="2"/>
      <c r="D304" s="2"/>
      <c r="E304" s="2"/>
      <c r="F304" s="7"/>
      <c r="G304" s="2"/>
    </row>
    <row r="305" spans="1:7" x14ac:dyDescent="0.25">
      <c r="A305" s="2"/>
      <c r="B305" s="2"/>
      <c r="C305" s="2"/>
      <c r="D305" s="2"/>
      <c r="E305" s="2"/>
      <c r="F305" s="7"/>
      <c r="G305" s="2"/>
    </row>
    <row r="306" spans="1:7" x14ac:dyDescent="0.25">
      <c r="A306" s="2"/>
      <c r="B306" s="2"/>
      <c r="C306" s="2"/>
      <c r="D306" s="2"/>
      <c r="E306" s="2"/>
      <c r="F306" s="7"/>
      <c r="G306" s="2"/>
    </row>
    <row r="307" spans="1:7" x14ac:dyDescent="0.25">
      <c r="A307" s="2"/>
      <c r="B307" s="2"/>
      <c r="C307" s="2"/>
      <c r="D307" s="2"/>
      <c r="E307" s="2"/>
      <c r="F307" s="7"/>
      <c r="G307" s="2"/>
    </row>
    <row r="308" spans="1:7" x14ac:dyDescent="0.25">
      <c r="A308" s="2"/>
      <c r="B308" s="2"/>
      <c r="C308" s="2"/>
      <c r="D308" s="2"/>
      <c r="E308" s="2"/>
      <c r="F308" s="7"/>
      <c r="G308" s="2"/>
    </row>
    <row r="309" spans="1:7" x14ac:dyDescent="0.25">
      <c r="A309" s="2"/>
      <c r="B309" s="2"/>
      <c r="C309" s="2"/>
      <c r="D309" s="2"/>
      <c r="E309" s="2"/>
      <c r="F309" s="7"/>
      <c r="G309" s="2"/>
    </row>
    <row r="310" spans="1:7" x14ac:dyDescent="0.25">
      <c r="A310" s="2"/>
      <c r="B310" s="2"/>
      <c r="C310" s="2"/>
      <c r="D310" s="2"/>
      <c r="E310" s="2"/>
      <c r="F310" s="7"/>
      <c r="G310" s="2"/>
    </row>
    <row r="311" spans="1:7" x14ac:dyDescent="0.25">
      <c r="A311" s="2"/>
      <c r="B311" s="2"/>
      <c r="C311" s="2"/>
      <c r="D311" s="2"/>
      <c r="E311" s="2"/>
      <c r="F311" s="7"/>
      <c r="G311" s="2"/>
    </row>
    <row r="312" spans="1:7" x14ac:dyDescent="0.25">
      <c r="A312" s="2"/>
      <c r="B312" s="2"/>
      <c r="C312" s="2"/>
      <c r="D312" s="2"/>
      <c r="E312" s="2"/>
      <c r="F312" s="7"/>
      <c r="G312" s="2"/>
    </row>
    <row r="313" spans="1:7" x14ac:dyDescent="0.25">
      <c r="A313" s="2"/>
      <c r="B313" s="2"/>
      <c r="C313" s="2"/>
      <c r="D313" s="2"/>
      <c r="E313" s="2"/>
      <c r="F313" s="7"/>
      <c r="G313" s="2"/>
    </row>
    <row r="314" spans="1:7" x14ac:dyDescent="0.25">
      <c r="A314" s="2"/>
      <c r="B314" s="2"/>
      <c r="C314" s="2"/>
      <c r="D314" s="2"/>
      <c r="E314" s="2"/>
      <c r="F314" s="7"/>
      <c r="G314" s="2"/>
    </row>
    <row r="315" spans="1:7" x14ac:dyDescent="0.25">
      <c r="A315" s="2"/>
      <c r="B315" s="2"/>
      <c r="C315" s="2"/>
      <c r="D315" s="2"/>
      <c r="E315" s="2"/>
      <c r="F315" s="7"/>
      <c r="G315" s="2"/>
    </row>
    <row r="316" spans="1:7" x14ac:dyDescent="0.25">
      <c r="A316" s="2"/>
      <c r="B316" s="2"/>
      <c r="C316" s="2"/>
      <c r="D316" s="2"/>
      <c r="E316" s="2"/>
      <c r="F316" s="7"/>
      <c r="G316" s="2"/>
    </row>
    <row r="317" spans="1:7" x14ac:dyDescent="0.25">
      <c r="A317" s="2"/>
      <c r="B317" s="2"/>
      <c r="C317" s="2"/>
      <c r="D317" s="2"/>
      <c r="E317" s="2"/>
      <c r="F317" s="7"/>
      <c r="G317" s="2"/>
    </row>
    <row r="318" spans="1:7" x14ac:dyDescent="0.25">
      <c r="A318" s="2"/>
      <c r="B318" s="2"/>
      <c r="C318" s="2"/>
      <c r="D318" s="2"/>
      <c r="E318" s="2"/>
      <c r="F318" s="7"/>
      <c r="G318" s="2"/>
    </row>
    <row r="319" spans="1:7" x14ac:dyDescent="0.25">
      <c r="A319" s="2"/>
      <c r="B319" s="2"/>
      <c r="C319" s="2"/>
      <c r="D319" s="2"/>
      <c r="E319" s="2"/>
      <c r="F319" s="7"/>
      <c r="G319" s="2"/>
    </row>
    <row r="320" spans="1:7" x14ac:dyDescent="0.25">
      <c r="A320" s="2"/>
      <c r="B320" s="2"/>
      <c r="C320" s="2"/>
      <c r="D320" s="2"/>
      <c r="E320" s="2"/>
      <c r="F320" s="7"/>
      <c r="G320" s="2"/>
    </row>
    <row r="321" spans="1:7" x14ac:dyDescent="0.25">
      <c r="A321" s="2"/>
      <c r="B321" s="2"/>
      <c r="C321" s="2"/>
      <c r="D321" s="2"/>
      <c r="E321" s="2"/>
      <c r="F321" s="7"/>
      <c r="G321" s="2"/>
    </row>
    <row r="322" spans="1:7" x14ac:dyDescent="0.25">
      <c r="A322" s="2"/>
      <c r="B322" s="2"/>
      <c r="C322" s="2"/>
      <c r="D322" s="2"/>
      <c r="E322" s="2"/>
      <c r="F322" s="7"/>
      <c r="G322" s="2"/>
    </row>
    <row r="323" spans="1:7" x14ac:dyDescent="0.25">
      <c r="A323" s="2"/>
      <c r="B323" s="2"/>
      <c r="C323" s="2"/>
      <c r="D323" s="2"/>
      <c r="E323" s="2"/>
      <c r="F323" s="7"/>
      <c r="G323" s="2"/>
    </row>
    <row r="324" spans="1:7" x14ac:dyDescent="0.25">
      <c r="A324" s="2"/>
      <c r="B324" s="2"/>
      <c r="C324" s="2"/>
      <c r="D324" s="2"/>
      <c r="E324" s="2"/>
      <c r="F324" s="7"/>
      <c r="G324" s="2"/>
    </row>
    <row r="325" spans="1:7" x14ac:dyDescent="0.25">
      <c r="A325" s="2"/>
      <c r="B325" s="2"/>
      <c r="C325" s="2"/>
      <c r="D325" s="2"/>
      <c r="E325" s="2"/>
      <c r="F325" s="7"/>
      <c r="G325" s="2"/>
    </row>
    <row r="326" spans="1:7" x14ac:dyDescent="0.25">
      <c r="A326" s="2"/>
      <c r="B326" s="2"/>
      <c r="C326" s="2"/>
      <c r="D326" s="2"/>
      <c r="E326" s="2"/>
      <c r="F326" s="7"/>
      <c r="G326" s="2"/>
    </row>
    <row r="327" spans="1:7" x14ac:dyDescent="0.25">
      <c r="A327" s="2"/>
      <c r="B327" s="2"/>
      <c r="C327" s="2"/>
      <c r="D327" s="2"/>
      <c r="E327" s="2"/>
      <c r="F327" s="7"/>
      <c r="G327" s="2"/>
    </row>
    <row r="328" spans="1:7" x14ac:dyDescent="0.25">
      <c r="A328" s="3"/>
      <c r="B328" s="3"/>
      <c r="C328" s="3"/>
      <c r="D328" s="3"/>
      <c r="E328" s="3"/>
      <c r="F328" s="4"/>
      <c r="G328" s="3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3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4"/>
      <c r="G332" s="2"/>
    </row>
    <row r="333" spans="1:7" s="1" customFormat="1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3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4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3"/>
      <c r="D340" s="3"/>
      <c r="E340" s="3"/>
      <c r="F340" s="4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</sheetData>
  <mergeCells count="24">
    <mergeCell ref="A1:K1"/>
    <mergeCell ref="H2:I2"/>
    <mergeCell ref="J2:K2"/>
    <mergeCell ref="D2:E2"/>
    <mergeCell ref="B54:C54"/>
    <mergeCell ref="B62:C62"/>
    <mergeCell ref="F2:G2"/>
    <mergeCell ref="B39:C39"/>
    <mergeCell ref="B47:C47"/>
    <mergeCell ref="B50:C50"/>
    <mergeCell ref="B27:C27"/>
    <mergeCell ref="B52:C52"/>
    <mergeCell ref="B61:C61"/>
    <mergeCell ref="B40:C40"/>
    <mergeCell ref="B80:C80"/>
    <mergeCell ref="B68:C68"/>
    <mergeCell ref="B69:C69"/>
    <mergeCell ref="B70:C70"/>
    <mergeCell ref="B73:C73"/>
    <mergeCell ref="B74:C74"/>
    <mergeCell ref="B75:C75"/>
    <mergeCell ref="B76:C76"/>
    <mergeCell ref="B79:C79"/>
    <mergeCell ref="A78:C78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2022-09-21T07:37:15Z</cp:lastPrinted>
  <dcterms:created xsi:type="dcterms:W3CDTF">2015-03-16T09:06:11Z</dcterms:created>
  <dcterms:modified xsi:type="dcterms:W3CDTF">2022-11-30T13:34:09Z</dcterms:modified>
</cp:coreProperties>
</file>